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0140" windowHeight="7230" tabRatio="783" activeTab="11"/>
  </bookViews>
  <sheets>
    <sheet name="Inhoud" sheetId="1" r:id="rId1"/>
    <sheet name="Ouderenzorg" sheetId="2" r:id="rId2"/>
    <sheet name="GHZ" sheetId="3" r:id="rId3"/>
    <sheet name="GGZ" sheetId="4" r:id="rId4"/>
    <sheet name="VPT" sheetId="5" r:id="rId5"/>
    <sheet name="Extram" sheetId="6" r:id="rId6"/>
    <sheet name="Overig binnen CR" sheetId="7" r:id="rId7"/>
    <sheet name="pgb" sheetId="8" r:id="rId8"/>
    <sheet name="kapl" sheetId="9" r:id="rId9"/>
    <sheet name="beheersk" sheetId="10" r:id="rId10"/>
    <sheet name="Overige buiten CR" sheetId="11" r:id="rId11"/>
    <sheet name="Nominaal en onv" sheetId="12" r:id="rId12"/>
    <sheet name="Ontv" sheetId="13" r:id="rId13"/>
  </sheets>
  <externalReferences>
    <externalReference r:id="rId16"/>
  </externalReferences>
  <definedNames>
    <definedName name="eindjaar">'[1]model'!$D$3</definedName>
    <definedName name="LonenEnPrijzen">'[1]opmerkingen'!$B$13:$B$23</definedName>
  </definedNames>
  <calcPr fullCalcOnLoad="1"/>
</workbook>
</file>

<file path=xl/sharedStrings.xml><?xml version="1.0" encoding="utf-8"?>
<sst xmlns="http://schemas.openxmlformats.org/spreadsheetml/2006/main" count="470" uniqueCount="211">
  <si>
    <t>Zorg in natura</t>
  </si>
  <si>
    <t>Persoonsgebonden budgetten</t>
  </si>
  <si>
    <t>Preventieve zorg (Rijksvaccinatieprogramma)</t>
  </si>
  <si>
    <t>Extramurale zorg</t>
  </si>
  <si>
    <t>Dagbesteding en vervoer</t>
  </si>
  <si>
    <t>Mee-instellingen</t>
  </si>
  <si>
    <t>AWBZ</t>
  </si>
  <si>
    <t>Nominaal en onverdeeld</t>
  </si>
  <si>
    <t>Overig</t>
  </si>
  <si>
    <t>Zvw</t>
  </si>
  <si>
    <t>Wmo</t>
  </si>
  <si>
    <t>H86</t>
  </si>
  <si>
    <t>Gehandicaptenzorg</t>
  </si>
  <si>
    <t>Ouderenzorg</t>
  </si>
  <si>
    <t>Langdurige ggz</t>
  </si>
  <si>
    <t>Volledig pakket thuis</t>
  </si>
  <si>
    <t>Buiten contracteerruimte</t>
  </si>
  <si>
    <t>Binnen contracteerruimte</t>
  </si>
  <si>
    <t>Kapitaallasten (nacalculatie)</t>
  </si>
  <si>
    <t xml:space="preserve">Overige binnen contracteerruimte </t>
  </si>
  <si>
    <t>Eigen bijdrage Wlz</t>
  </si>
  <si>
    <t xml:space="preserve">Beheerskosten </t>
  </si>
  <si>
    <t>Totaal bruto</t>
  </si>
  <si>
    <t>Totaal ontv</t>
  </si>
  <si>
    <t>Totaal netto</t>
  </si>
  <si>
    <t>Bron: VWS, NZa-gegevens over de productieafspraken en voorlopige realisatiegegevens, gegevens Zorginstituut Nederland over (voorlopige) financieringslasten Zvw en Wlz.</t>
  </si>
  <si>
    <t>Nieuwe indeling</t>
  </si>
  <si>
    <r>
      <t>Overig buiten contracteerruimte</t>
    </r>
    <r>
      <rPr>
        <vertAlign val="superscript"/>
        <sz val="8"/>
        <color indexed="8"/>
        <rFont val="Verdana"/>
        <family val="2"/>
      </rPr>
      <t xml:space="preserve"> 1</t>
    </r>
  </si>
  <si>
    <t>Extrapolatie</t>
  </si>
  <si>
    <t>Het Volledig Pakket Thuis (VPT) is een budget waarmee cliënten met een indicatie voor een intramuraal zorgpakket (ZZP) de benodigde zorg- en dienstverlening in de thuissituatie ontvangen, waarbij de huisvestingscomponent niet wordt verzilverd. </t>
  </si>
  <si>
    <t xml:space="preserve">Deze deelsector betreft de uitgaven in het kader van de persoonsgebonden budgetten. </t>
  </si>
  <si>
    <t>Deze deelsector betreft de na te calculeren kapitaallasten van de gebouwen waarin Wlz-zorg met verblijf wordt geleverd.</t>
  </si>
  <si>
    <t>Deze niet-beleidsmatige deelsector heeft een technisch-administratief karakter. Vanuit deze deelsector vinden overboekingen van loon- en prijsbijstellingen naar de loon- en prijsgevoelige deelsectoren binnen de begroting plaats. Ook worden er taakstellingen of extra middelen op deze deelsector geplaatst die nog niet aan de deelsectoren zijn toegedeeld.</t>
  </si>
  <si>
    <t>Betreft de eigen bijdragen die binnen de Wlz verplicht zijn.</t>
  </si>
  <si>
    <t>Stand ontwerpbegroting 2016</t>
  </si>
  <si>
    <t>Nominale ontwikkeling</t>
  </si>
  <si>
    <t>Onder deze deelsector vallen de uitvoeringskosten ten laste van de Wlz van zorgkantoren en de kosten van het College Sanering Zorginstellingen.</t>
  </si>
  <si>
    <t>Op deze deelsector staat de uitgavenontwikkeling van de intramurale ouderenzorg, bestaande uit de zorgzwaartepakketten, de normatieve huisvestingscomponent, de toeslagen en vergoedingen voor dagbestedingen en vervoer.</t>
  </si>
  <si>
    <t>Op deze deelsector staat de uitgavenontwikkeling van de intramurale gehandicaptenzorg, bestaande uit de zorgzwaartepakketten, de normatieve huisvestingscomponent, de toeslagen en vergoedingen voor dagbestedingen en vervoer.</t>
  </si>
  <si>
    <t>Op deze deelsector staat de uitgavenontwikkeling van de intramurale langdurige geestelijke gezondheidszorg onder de Wlz, bestaande uit de zorgzwaartepakketten, de normatieve huisvestingscomponent, de toeslagen en vergoedingen voor dagbestedingen en vervoer. De  intramurale geneeskundige geestelijke gezondheidszorg korter dan een jaar valt onder de Zorgverzekeringswet. Voor nieuwe instroom vanaf 1-1-2015 geldt dat intramurale geneeskundige geestelijke gezondheidszorg korter dan drie jaar onder de Zvw valt.</t>
  </si>
  <si>
    <t>Een deel van de verblijfsgeïndiceerden ontvangt extramurale zorg, die in de eigen woonomgeving wordt gegeven. Onder deze zorg valt persoonlijke verzorging, verpleging, begeleiding en behandeling.</t>
  </si>
  <si>
    <t>Op deze deelsector worden alle uitgaven binnen de contracteerruimte verantwoord die niet -direct- toe te rekenen zijn aan één van de andere deelsectoren in de Wlz of waarvoor specifiek middelen beschikbaar zijn gesteld. Het gaat bijvoorbeeld om geoormerkte middelen in de aanwijzing budgettair kader Wlz (onder andere de regeling regelvrije zorg). </t>
  </si>
  <si>
    <t>Waardigheid en Trots</t>
  </si>
  <si>
    <t>Ophogen budget eerstelijnsverblijf + dekking</t>
  </si>
  <si>
    <t>Toedeling extramuraliseren tranche 2017</t>
  </si>
  <si>
    <t>Tarieven NHC's</t>
  </si>
  <si>
    <t>Schuif van CR naar pgb</t>
  </si>
  <si>
    <t>Uitstel overheveling MPT naar Wlz</t>
  </si>
  <si>
    <t>Overheveling orthocommunicatieve behandeling</t>
  </si>
  <si>
    <t>Inzet reservering pgb</t>
  </si>
  <si>
    <t>Toedeling taakstelling pgb</t>
  </si>
  <si>
    <t>Ramingsbijstelling eigen bijdrage</t>
  </si>
  <si>
    <t>Bruto-Wlz-uitgaven begroting 2017</t>
  </si>
  <si>
    <t>Netto-Wlz-uitgaven begroting 2017</t>
  </si>
  <si>
    <t>Correctie beschermd wonen ggz-c</t>
  </si>
  <si>
    <t>Stand ontwerpbegroting 2017</t>
  </si>
  <si>
    <t>Bijstellingen jaarverslag 2015</t>
  </si>
  <si>
    <r>
      <t>Bijstellingen 1</t>
    </r>
    <r>
      <rPr>
        <vertAlign val="superscript"/>
        <sz val="8"/>
        <color indexed="8"/>
        <rFont val="Verdana"/>
        <family val="2"/>
      </rPr>
      <t>e</t>
    </r>
    <r>
      <rPr>
        <sz val="8"/>
        <color indexed="8"/>
        <rFont val="Verdana"/>
        <family val="2"/>
      </rPr>
      <t xml:space="preserve"> suppletoire begroting 2016</t>
    </r>
  </si>
  <si>
    <t>Bijstellingen ontwerpbegroting 2017</t>
  </si>
  <si>
    <t>Autonoom</t>
  </si>
  <si>
    <t>Beleidsmatig</t>
  </si>
  <si>
    <t>Technisch</t>
  </si>
  <si>
    <t>Dit betreft toedeling van de groei tranche 2017 aan de Wlz-sectoren.</t>
  </si>
  <si>
    <t>Dit betreft de toedeling van de tranche 2017 van de maatregel extramuraliseren aan de kapitaallasten.</t>
  </si>
  <si>
    <t>Dit betreft toedeling van de groei tranche 2017 aan de sector ouderenzorg.</t>
  </si>
  <si>
    <t>Dit betreft toedeling van de groei tranche 2017 aan de sector gehandicaptenzorg.</t>
  </si>
  <si>
    <t>Dit betreft toedeling van de groei tranche 2017 aan de sector langdurige ggz.</t>
  </si>
  <si>
    <t>Dit betreft toedeling van de groei tranche 2017 aan de sector volledig pakket thuis.</t>
  </si>
  <si>
    <t>Dit betreft toedeling van de groei tranche 2017 aan de sector extramurale zorg.</t>
  </si>
  <si>
    <t>Dit betreft toedeling van de groei tranche 2017 aan de sector overige zorg binnen contracteerruimte.</t>
  </si>
  <si>
    <t>Dit betreft toedeling van de groei tranche 2017 aan de beheerskosten.</t>
  </si>
  <si>
    <t>Uitvoeringskosten SVB pgb trekkingsrechten vanaf 2017</t>
  </si>
  <si>
    <t>Cliënten met een Wlz-indicatie hebben keuzevrijheid qua leveringsvorm: zorg in natura of een persoonsgebonden budget. Het aantal cliënten met een voorkeur voor pgb is hoger dan oorspronkelijk geraamd. Dit leidt tot hogere pgb-uitgaven.</t>
  </si>
  <si>
    <t>Hogere toestroom pgb</t>
  </si>
  <si>
    <t xml:space="preserve">Cliënten met een Wlz-indicatie hebben keuzevrijheid qua leveringsvorm. Het aantal cliënten met een voorkeur voor pgb is hoger dan oorspronkelijk geraamd. Daar staat tegenover dat het gebruik van zorg in natura minder snel groeit dan oorspronkelijk geraamd. De hogere toestroom pgb kan hierdoor gedeeltelijk worden gedekt door overheveling van middelen vanuit het kader voor zorg in natura naar het pgb-kader. </t>
  </si>
  <si>
    <t>Overheveling van ZiN naar pgb</t>
  </si>
  <si>
    <t xml:space="preserve">In het kader van de  invoering van de NHC’s zijn voor de periode 2012-2017 vaste en niet-onderhandelbare tarieven afgesproken. Met ingang van de 2018 kunnen deze tarieven worden herijkt op grond van onder meer de renteontwikkelingen. Dit leidt tot lagere NHC-tarieven. </t>
  </si>
  <si>
    <t>Extramuralisering VG-3</t>
  </si>
  <si>
    <t>Overheveling HH vanuit Wmo naar Wlz</t>
  </si>
  <si>
    <t>Ggz-B overheveling vanuit Zvw naar Wlz</t>
  </si>
  <si>
    <t>De raming van de loon- en prijsbijstelling is aangepast op basis van de laatste macro-economische inzichten van het Centraal Planbureau (CPB).</t>
  </si>
  <si>
    <t>Nominaal en onverdeeld Wlz</t>
  </si>
  <si>
    <t>Het niet extramuraliseren van het zorgprofiel VG-3 leidt tot meer uitgaven aan gehandicaptenzorg.</t>
  </si>
  <si>
    <t>Toedeling extramuralisering VG-3</t>
  </si>
  <si>
    <t>Zoals aangekondigd in de voorlopige kaderbrief Wlz 2016 is de ontwikkeling van ggz-B gemonitord. De afbouw van het aantal plaatsen in de Wlz bleek in 2015 minder snel te verlopen dan geraamd. Op basis van deze ontwikkeling is het kader van de Wlz en Zvw gecorrigeerd.</t>
  </si>
  <si>
    <t>Vanwege de overheveling van huishoudelijke hulp voor Wlz-clienten met een mpt van de Wmo naar de Wlz vanaf 2017 wordt structureel € 30 miljoen overgeheveld van de Wmo naar de Wlz.</t>
  </si>
  <si>
    <t>Toedeling extramuralisering</t>
  </si>
  <si>
    <t>Overheveling ZIN naar pgb-kader</t>
  </si>
  <si>
    <t>Voor het resterende knelpunt vanaf 2017 voor de uitvoeringskosten van de SVB worden nu extra middelen ingezet. Vanwege het voornemen om de financiering van de SVB (niet zijnde het gemeentelijke deel) vanuit 2017 uit de beheerskosten te bekostigen, worden deze middelen toegevoegd aan het budget beheerskosten in het BKZ.</t>
  </si>
  <si>
    <t>Binnen het budgettaire kader van de Wlz kan geschoven worden tussen ZIN en pgb. Deze mutatie betreft de overheveling van middelen naar het pgb.</t>
  </si>
  <si>
    <t>Toedeling volumegroei Wlz 2017</t>
  </si>
  <si>
    <t>Toedeling volumegroei 2017 Wlz</t>
  </si>
  <si>
    <t>Dit betreft de overheveling middelen naar de sector gehandicaptenzorg vanwege het niet extramuraliseren van zorgprofiel VG-3.</t>
  </si>
  <si>
    <t>Dit betreft toedeling van de groei tranche 2017 aan deze deelsector.</t>
  </si>
  <si>
    <t>Dit betreft de toedeling van de maatregel extramuraliseren aan de sector gehandicaptenzorg.</t>
  </si>
  <si>
    <t>Deze technische mutatie betreft de overboeking  van nominaal en onverdeeld van een restant taakstelling (halfjaareffect groei 2016 in 2017 en verder).</t>
  </si>
  <si>
    <t>Dit betreft toedeling van de groei tranche 2017 aan de sector pgb.</t>
  </si>
  <si>
    <t xml:space="preserve">Deze technische mutatie betreft de overboeking van de beschikbare middelen die op de VWS-begroting waren gereserveerd voor de uitvoering van pgb trekkingsrechten Wlz  door de SVB.  Vanaf 2017 worden deze uitgaven gedaan vanuit het budget van de beheerskosten in het BKZ. </t>
  </si>
  <si>
    <t>Schrappen taakstelling Wlz</t>
  </si>
  <si>
    <t>Dit betreft de toedeling van de maatregel extramuraliseren aan de sector ouderenzorg.</t>
  </si>
  <si>
    <t>Dit betreft de toedeling van de maatregel extramuraliseren aan de betreffende sectoren.</t>
  </si>
  <si>
    <t>Deze technische mutatie betreft de overboeking naar pgb van een restant taakstelling (halfjaareffect groei 2016 in 2017 en verder).</t>
  </si>
  <si>
    <t>Binnen het budgettaire kader van de Wlz kan geschoven worden tussen ZIN en pgb. Deze mutatie betreft de overheveling van middelen naar het pgb-kader.</t>
  </si>
  <si>
    <t>Overheveling uitvoeringskosten pgb trekkingsrechten SVB</t>
  </si>
  <si>
    <t xml:space="preserve">Er is sprake van minder uitgaven aan de subsidieregeling Extramurale behandeling. Deze middelen zijn ingezet ter compensatie van de meerkosten op de subsidieregeling eerstelijnsverblijf, die deels worden gedekt door de cure en deels door de care. </t>
  </si>
  <si>
    <t>Onderuitputting extramurale behandeling en overheveling huisvestingskosten eerstelijnsverblijf</t>
  </si>
  <si>
    <t>Op deze deelsector worden de kosten verantwoord van bovenbudgettaire vergoedingen voor individueel aangepaste hulpmiddelen, tandheelkunde Wlz, instellingen voor medisch-specialistische zorg Wlz, overig curatieve zorg Wlz, ADL, extramurale behandeling, zorginfrastructuur, eerstelijnsverblijf (t/m 2016 in de Wlz), innovatie  en beschikbaarheidbijdrage opleidingen Wlz.</t>
  </si>
  <si>
    <t>De afgelopen jaren is een nieuwe methode van orthocommunicatieve behandeling van patiënten met het autisme spectrum syndroom (ASS) vergoed vanuit een Wlz-subsidieregeling. Omdat de nieuwe methode onvoldoende aantoonbaar effectief is, wordt de subsidieregeling beëindigd. Personen met ASS die deze behandeling ontvingen, zullen een behandeling krijgen die onder de Jeugdwet (groep -18) of de Zvw (groep 18+) valt. De beschikbare middelen worden overgeheveld naar het macrobudget Jeugdhulp en de Zvw.</t>
  </si>
  <si>
    <t>Ramingsbijstelling MLT 2018-2021</t>
  </si>
  <si>
    <t>Deze bijstelling betreft de technische verwerking van de middellangetermijnverkenning 2018-2021 van het CPB.</t>
  </si>
  <si>
    <t>Vrijval middelen huishoudelijke hulp MPT</t>
  </si>
  <si>
    <t>Deze middelen vallen vrij omdat de overheveling van de Wmo naar de Wlz van huishoudelijke hulp ten behoeve van het modulair pakket thuis gepaard is gegaan met een kleiner besparingsverlies dan waar eerder van uit werd gegaan.</t>
  </si>
  <si>
    <t>Extramuralisering</t>
  </si>
  <si>
    <t>Niet extramuraliseren V&amp;V-4</t>
  </si>
  <si>
    <t>Niet extramuraliseren V&amp;V4</t>
  </si>
  <si>
    <t>Het niet extramuraliseren van het zorgprofiel V&amp;V-4 leidt tot meer uitgaven aan ouderenzorg in de Wlz.</t>
  </si>
  <si>
    <t>Dit betreft het oorspronkelijke effect van extramuralisering en leidt tot minder uitgaven aan ouderenzorg in de Wlz.</t>
  </si>
  <si>
    <t>Dit betreft het oorspronkelijke effect van extramuralisering en leidt tot minder uitgaven aan gehandicaptenzorg in de Wlz.</t>
  </si>
  <si>
    <t>Het niet extramuraliseren van het zorgprofiel V&amp;V-4 leidt tot minder uitgaven in de Wmo.</t>
  </si>
  <si>
    <t>Dit betreft het oorspronkelijke effect van extramuralisering en leidt tot meer uitgaven in de Wmo.</t>
  </si>
  <si>
    <t>Investeringskosten SVB en portal</t>
  </si>
  <si>
    <t>Gemeenten zijn op grond van de Wmo 2015 verantwoordelijk voor  (jong) volwassenen met een verstandelijke of licht verstandelijke beperking (VG-er of LVG-er) die tijdelijk de behoefte hebben aan begeleiding en/of behandeling in een beschermende woonomgeving. Doordat deze groep niet herleidbaar was in de NZa-gegevens zijn de middelen bij de hervorming van de langdurige zorg niet overgeheveld naar de Wmo 2015. De middelen worden vanaf 2017 alsnog overgeheveld van de Wlz naar de Wmo.</t>
  </si>
  <si>
    <t xml:space="preserve">In het Zorgakkoord 2014 is het extramuraliseren van het zorgprofiel VG3 teruggedraaid. In het budget voor de Wmo 2015 was dit besluit nog niet verwerkt. De betreffende middelen worden vanaf 2017 teruggeboekt van de Wmo naar de Wlz. </t>
  </si>
  <si>
    <t xml:space="preserve">Cliënten met een hoog zzp op 31 december 2014 hebben – met uitzondering van ggz-B - overgangsrecht gekregen voor onbepaalde tijd. Dit geldt ook voor de cliënten die een tijdelijke indicatie hadden. Bij een afnemende zorgbehoefte houden deze cliënten recht op Wlz-zorg. Dit levert voor gemeenten een voordeel op van € 34 miljoen. De betreffende middelen worden vanaf 2017 overgeheveld van de Wmo naar de Wlz. </t>
  </si>
  <si>
    <t>Bij de hervorming van de langdurige zorg is het gehele budget van de toeslagen op de zzp’s voor kinder- en jeugdpsychiatrie naar de gemeenten overgeheveld. Een deel van deze cliënten (18-23 jaar) valt echter onder de Wlz. De middelen die hiermee gemoeid zijn, worden vanaf 2017 overgeheveld van de Jeugdwet naar de Wlz.</t>
  </si>
  <si>
    <t>Het overgangsrecht voor mensen met een met een laag zzp en een Volledig Pakket Thuis is levenslang verlengd waardoor de kosten ten laste blijven komen van de Wlz. Het budget voor de Wmo 2015 en de Wlz wordt hiervoor vanaf 2017 gecorrigeerd.</t>
  </si>
  <si>
    <t>Het overgangsrecht voor de Wlz-indiceerbaren loopt af op 1 juli 2017. De cliënten die niet voldoen aan de Wlz-criteria zullen overgaan naar de Wmo, Jeugdwet en Zvw. De betreffende middelen worden daarom vanuit de Wlz overgeboekt naar de betreffende domeinen.</t>
  </si>
  <si>
    <t xml:space="preserve">Naast de eerder geïdentificeerde groep Wlz-indiceerbaren is er een groep van circa 12.000 mensen met een zeer zware zorgbehoefte die deze zorg voor een (belangrijk) deel thuis ontving via de inzet van mantelzorg. Deze groep viel in 2015 onder het overgangsrecht bij gemeenten. Na herbeoordeling door gemeenten doet deze groep alsnog – terecht – een beroep op de Wlz. Dit levert een besparing op in de overige zorgdomeinen. De daarmee gemoeide vrijvallende middelen in de Zvw, Jeugdwet en Wmo worden overgeboekt naar de Wlz. </t>
  </si>
  <si>
    <t>Herverdeeleffecten HLZ: effect omzetting tijdelijke verblijfsindicaties AWBZ naar Wlz-indicaties voor onbepaalde tijd</t>
  </si>
  <si>
    <t>Herverdeeleffecten HLZ: tijdelijk verblijf LVB</t>
  </si>
  <si>
    <t>Herverdeeleffecten HLZ: VG-3</t>
  </si>
  <si>
    <t>Herverdeeleffecten HLZ: K-codes ggz-B-cliënten 18-23 jaar</t>
  </si>
  <si>
    <t>Herverdeeleffecten HLZ: afloop overgangsrecht extramurale clienten met Wlz-profiel</t>
  </si>
  <si>
    <t>Herverdeeleffecten HLZ: Wlz-indiceerbaren</t>
  </si>
  <si>
    <t>Herverdeeleffecten HLZ: overgangsrecht VPT</t>
  </si>
  <si>
    <t>-</t>
  </si>
  <si>
    <t>Oude indeling</t>
  </si>
  <si>
    <t>Actualisering</t>
  </si>
  <si>
    <t>Nominaal</t>
  </si>
  <si>
    <t>Loon- en prijsbijstelling</t>
  </si>
  <si>
    <t>Dit betreft de tranche 2016 van de vergoeding voor loon- en prijsontwikkeling.</t>
  </si>
  <si>
    <t>Per saldo doet zich in 2015 binnen de contracteerruimte een meevaller voor van € 56 miljoen. Tussen de verschillende sectoren is er echter sprake van (soms) forse verschuivingen. De uitgaven aan ouderenzorg zijn in 2015 circa € 312 miljoen achtergebleven bij de oorspronkelijke raming. Hiervan heeft een groot deel betrekking op een technische correctie tussen de kaders voor ouderenzorg en de langdurige ggz (€ 95 miljoen). De lagere uitgaven bestaan verder uit een volume- en prijseffect en de daaraan gekoppelde (lagere) uitgaven aan de normatieve huisvestingscomponent (€ 32 miljoen). Tegenover deze daling bij de intramurale ouderenzorg staan in 2015 hogere uitgaven aan pgb, VPT-ouderenzorg (€ 69 miljoen), de subsidieregeling eerstelijnsverblijf en aan de langdurige ggz (vanwege de correctie). Voor 2013 en 2014 zijn de uitgaven op basis van realisatiecijfers bijgesteld.</t>
  </si>
  <si>
    <t xml:space="preserve">Deze mutatie betreft de doorwerking in 2016 van de actualisering van de uitgaven 2015. Zoals gemeld in het jaarverslag 2015 zijn dit voorlopige cijfers van de NZa, op basis van de 2e-ronde productieafspraken. </t>
  </si>
  <si>
    <t xml:space="preserve">En deel van de beschikbare middelen voor het plan Waardigheid en Trots - in totaal € 185 miljoen in 2016, oplopend tot € 210 miljoen structureel – wordt ingezet binnen de ouderenzorg Wlz ten behoeve van dagbesteding en opleidingen. In 2016 gaat het om € 110 miljoen. 
</t>
  </si>
  <si>
    <t>Betreft de mutatie van het aandeel van kapitaallasten en NHC’s in de subsidieregeling eerstelijnsverblijf. Hiermee was bij de opstelling van de raming nog geen rekening gehouden.</t>
  </si>
  <si>
    <t>Toedelen invoering NHC jeugd</t>
  </si>
  <si>
    <t>De uitgaven aan gehandicaptenzorg zijn € 72,5 miljoen hoger uitgevallen dan de oorspronkelijke raming. Het  verschil tussen de raming en realisatie komt door hogere uitgaven aan dagbesteding en vervoer (€ 59 miljoen) en hogere uitgaven aan de nhc-component.  Het gaat naar verwachting vooral om verschuivingen met een ramingstechnische oorzaak. Per saldo is er in 2015 sprake van een meevaller bij de zorg in natura. Voor 2013 en 2014 zijn de uitgaven op basis van realisatiecijfers bijgesteld.</t>
  </si>
  <si>
    <t>Beleidsmatige mutaties</t>
  </si>
  <si>
    <t>Schuif zorg in natura naar pgb</t>
  </si>
  <si>
    <t>Op verzoek van de zorgkantoren zijn eind 2015 middelen verschoven van de contracteerruimte (zorg in natura) naar het pgb-kader. Hierbij is rekening gehouden met het voor pgb’s verwachte benuttingspercentage van 86%. De overige 14% (€ 11,2 miljoen) is geboekt op de sector nominaal en onverdeeld.</t>
  </si>
  <si>
    <t>Er is sprake van een forse tegenvaller bij de langdurige ggz in vergelijking met de oorspronkelijke raming. Hiervan heeft een groot deel betrekking op een technische correctie tussen de kaders voor ouderenzorg en de langdurige ggz (€ 95 miljoen). Verder gaat de afbouw van GGZ-B minder snel dan gedacht (€ 28 miljoen). Uit een nadere analyse moet blijken waar deze tegenvaller door wordt veroorzaakt. Voor 2013 en 2014 zijn de uitgaven op basis van realisatiecijfers bijgesteld.</t>
  </si>
  <si>
    <t xml:space="preserve">Op verzoek van de zorgkantoren zijn eind 2015 middelen verschoven van de contracteerruimte (zorg in natura) naar het pgb kader. Deze schuif is structureel.
</t>
  </si>
  <si>
    <t>Een groter aandeel van de Wlz-cliënten heeft gekozen voor het Volledig Pakket Thuis. De stijging doet zich zowel bij de ouderenzorg (€ 69 miljoen) als de gehandicaptenzorg voor (€ 27 miljoen).</t>
  </si>
  <si>
    <t>De Wlz-uitgaven 2016 zijn neerwaarts bijgesteld omdat de overheveling van huishoudelijke hulp vanuit de Wmo naar de Wlz ten behoeve van het modulair pakket thuis (MPT) met een jaar is uitgesteld.</t>
  </si>
  <si>
    <t>De uitgaven aan extramurale zorg zijn hoger dan oorspronkelijk geraamd. Deze hogere uitgaven worden gecompenseerd door lagere uitgaven aan intramurale zorg. Voor 2013 en 2014 zijn de uitgaven op basis van realisatiecijfers bijgesteld.</t>
  </si>
  <si>
    <t xml:space="preserve">De neerwaartse bijstelling van deze sector betreft naast enkele technische bijstellingen voor een belangrijk deel uit minder uitgaven aan regelvrije zorg door afloop van de experimenten regelarme instellingen (ERAI). </t>
  </si>
  <si>
    <t>Voor 2014 zijn de uitgaven op basis van realisatiecijfers bijgesteld. Voor 2015 is de uitgavenraming bijgesteld op basis van gegevens van de NZa over toegekende pgb-bedragen.</t>
  </si>
  <si>
    <t>Beleidsmatige</t>
  </si>
  <si>
    <t xml:space="preserve">Op verzoek van de zorgkantoren zijn eind 2015 middelen verschoven van de contracteerruimte (zorg in natura) naar het pgb-kader. </t>
  </si>
  <si>
    <t>De nacalculeerbare kapitaallasten laten een (beperkte) meevaller zien. Vanaf 2018 zullen de kapitaallasten overigens volledig in de zzp-tarieven zijn verwerkt (middels de nhc). Voor 2013 en 2014 zijn de uitgaven op basis van de meest recente data van de NZa bijgesteld.</t>
  </si>
  <si>
    <t>Op grond van de Nadere aanwijzing beheerskosten Wlz 2015 zijn extra middelen beschikbaar gesteld voor de uitvoering van de Wlz. Deze middelen zijn o.a. bestemd voor extra werkzaamheden ten behoeve van PGB-houders (€ 5,9 miljoen), voor bijzondere groepen (bijv. Wlz-indiceerbaren (€ 0,9 miljoen)) en voor bemiddeling voor cliënten met een intramurale zorgvraag (€ 2,7 miljoen). Voor 2014 zijn de uitgaven op basis van de meest recente data van de NZa bijgesteld.</t>
  </si>
  <si>
    <t>Deze mutatie betreft het de toedeling aan de sector kapitaallasten van de eerder beschikbaar gestelde middelen aan gemeenten voor de invoering van de NHC in het jeugddomein.</t>
  </si>
  <si>
    <t>Deze mutatie betreft het de toedeling aan de sector ouderenzorg van de eerder beschikbaar gestelde middelen aan gemeenten voor de invoering van de NHC in het jeugddomein.</t>
  </si>
  <si>
    <t>Deze mutatie betreft het de toedeling aan de sector gehandicaptenzorg van de eerder beschikbaar gestelde middelen aan gemeenten voor de invoering van de NHC in het jeugddomein.</t>
  </si>
  <si>
    <t>Deze mutatie betreft het de toedeling aan de sector langdurige ggz van de eerder beschikbaar gestelde middelen aan gemeenten voor de invoering van de NHC in het jeugddomein.</t>
  </si>
  <si>
    <t>Een deel van de middelen voor Waardigheid en Trots wordt ingezet om de zorgkantoren een omslag te laten maken naar inkopen op basis van kwaliteit. Dit vraagt onder meer om een actiever relatiebeheer met zorgaanbieders.</t>
  </si>
  <si>
    <t>Overige</t>
  </si>
  <si>
    <t>De onderschrijding in 2015 is het saldo van diverse in omvang geringe meevallers (extramurale behandeling, ADL, overig buiten CR en medisch-specialistische zorg Wlz) en tegenvallers (bovenbudgettaire vergoedingen, tandheelkundige zorg Wlz, eerstelijnsverblijf en beschikbaarheidsbijdrage opleidingen Wlz). Voor 2013 en 2014 zijn de uitgaven op basis van de meest recente data van de NZa bijgesteld.</t>
  </si>
  <si>
    <t>Dit is het saldo van diverse overschrijdingen (eerstelijnsverblijf, tandheelkundige zorg Wlz, bovenbudgettaire vergoedingen) en onderschrijdingen (ziekenhuiszorg Wlz) en de structurele doorwerking ervan.</t>
  </si>
  <si>
    <t>Dit betreft de mutatie van het aandeel van kapitaallasten en NHC’s in de subsidieregeling eerstelijnsverblijf. Hiermee was bij de opstelling van de raming nog geen rekening gehouden.</t>
  </si>
  <si>
    <t>Uit de rapportage van het Zorginstituut over de budgettaire verwachtingen rond de subsidieregeling extramurale behandeling blijkt een (structurele) onderuitputting van € 20 miljoen vanaf 2015 (ten opzichte van het beschikbare bedrag van € 95 miljoen). Met deze mutatie wordt de mutatie die eerder voor 2016 is verwerkt structureel gemaakt.</t>
  </si>
  <si>
    <t xml:space="preserve">Het lagere aantal cliënten in de intramurale ouderenzorg dan eerder geraamd, leidt tot een tegenvaller bij de opbrengsten van de eigen bijdrage in de Wlz. </t>
  </si>
  <si>
    <t>Het lagere aantal cliënten in de intramurale ouderenzorg dan eerder geraamd, leidt tot minder opbrengsten van de eigen bijdrage in de Wlz.</t>
  </si>
  <si>
    <t>Overige mutaties</t>
  </si>
  <si>
    <t>De post overige is het saldo van verschillende mutaties met een overwegend technisch karakter. Het gaat hierbij bijvoorbeeld om een restant aan loon- en prijsbijstelling.</t>
  </si>
  <si>
    <t>Financieringsmutatie</t>
  </si>
  <si>
    <t>Bij financieringsmutaties is sprake van een zeker tijdsverloop tussen het moment waarop de NZa de productieafspraken van partijen ontvangt en de verwerking daarvan in de budgetten en de bevoorschotting/declaraties van de instellingen. Als gevolg daarvan is het gebruikelijk dat de financiering binnen een jaargrens afwijkt van de productie (budgetten) in dat jaar. Zo ontstaan zogeheten financieringsachterstanden of -voorsprongen. Deze financieringsmutatie betekent dat er in 2015 meer is gefinancierd dan uiteindelijk is geproduceerd. Voor 2013 en 2014 is de financieringsmutatie op basis van de meest recente data van de NZa bijgesteld.</t>
  </si>
  <si>
    <t>De raming van de loon- en prijsbijstelling is aangepast op basis van de macro-economische inzichten in het Centraal Economisch Plan (CEP 2016) van het Centraal Planbureau (CPB).</t>
  </si>
  <si>
    <t>Grondslagverlegging en overig</t>
  </si>
  <si>
    <t xml:space="preserve">De grondslag van het loon- prijsmodel is zoals ieder jaar na Prinsjesdag een jaar opgeschoven, van begroting 2015 naar 2016. Voorts zijn enkele technische wijzigingen verwerkt. </t>
  </si>
  <si>
    <t xml:space="preserve">Dit betreft extra Wlz-uitgaven in 2016 en 2017 vanwege het niet extramuraliseren van het zorgprofiel VG-3. </t>
  </si>
  <si>
    <t>Dit betreft een overheveling van Wlz-middelen naar het Gemeentefonds ten behoeve van een correctie in de verdeling van middelen voor beschermd wonen.</t>
  </si>
  <si>
    <t xml:space="preserve">En deel van de beschikbare middelen voor het plan Waardigheid en Trots wordt ingezet binnen de Contracteerruimte Wlz ten behoeve van dagbesteding en opleidingen (€ 110 miljoen in 2016 oplopend tot € 180 miljoen in 2021). Daarnaast is € 5 miljoen bestemd voor een omslag naar inkopen op basis van kwaliteit door zorgkantoren (beheerskosten). </t>
  </si>
  <si>
    <t>Uitvoeringskosten/compensatie gemeenten pgb</t>
  </si>
  <si>
    <t>VWS levert, zoals aangekondigd in de decembercirculaire van het gemeentefonds, in 2016 eenmalig een bijdrage van € 12,5 miljoen in de uitvoeringskosten van de gemeenten voor de pgb trekkingsrechten. Vorig jaar is in het kader van meerkosten reeds € 20 miljoen aan het gemeentefonds toegevoegd en in 2016 ontvangen gemeenten aanvullend eenmalig nog een bedrag van € 11,5 miljoen. Tot slot ontvangen gemeenten in het kader van het '1-meibesluit' (geen budgetwijzigingen mogelijk tot 1 mei 2016) eenmalig een bedrag van € 7 miljoen. De € 31 miljoen voor de financiering van de SVB is vanuit het Budgettair Kader Zorg naar de begroting van VWS overgeboekt.</t>
  </si>
  <si>
    <t>Deze mutatie betreft de overboeking naar de sector kapitaallasten van de eerder beschikbaar gestelde middelen aan gemeenten voor de invoering van de NHC in het jeugddomein.</t>
  </si>
  <si>
    <t>Een deel van de gereserveerde ruimte op de sector nominaal en onvoorzien wordt ingezet ter dekking van problematiek binnen de Wlz.</t>
  </si>
  <si>
    <t>Meerkosten zorgkantoren pgb-trekkingsrechten</t>
  </si>
  <si>
    <t>In november 2014 is bestuurlijk overeengekomen dat VWS in redelijkheid zal voorzien in de compensatie van extra kosten die partijen uit hoofde van een terugvalscenario maken en hebben gemaakt. Het gaat hier om extra kosten bij zorgkantoren onder andere om aanvullende bemensing van de frontoffice, herstelacties ter correctie van budgetten en tarieven, beoordelingen en herbeoordelingen van zorgovereenkomsten en zorgbeschrijvingen en de beëindiging van Wlz-Wmo-combinatiecontracten. Daarnaast hebben de huisbezoeken pgb geleid tot procedures waarbij externe juridische hulp vereist was. In totaal wordt incidenteel € 7,7 miljoen extra beschikbaar gesteld.</t>
  </si>
  <si>
    <t>Als ondereel van de afspraken uit het BO van 24 augustus 2016 is dat het Rijk een bijdrage levert aan de investeringskosten bij de SVB voor gemeenten.</t>
  </si>
  <si>
    <t>Als ondereel van de afspraken uit het Bestuurlijk Overleg van 24 augustus 2016 is dat het Rijk een bijdrage levert aan de investeringskosten bij de SVB voor gemeenten.</t>
  </si>
  <si>
    <t>Een deel van de gereserveerde ruimte op de sector nominaal en onverdeeld is ingezet ter dekking van problematiek binnen de Wlz. Deze bestaat voornamelijk uit enkele (technische) ramingsbijstellingen zoals de ruilvoetproblematiek (circa € 170 miljoen), grondslagverlegging van het loon- en prijsmodel en bijstelling van de opbrengst van de eigen bijdragen.</t>
  </si>
  <si>
    <r>
      <t>Bijstellingen 1</t>
    </r>
    <r>
      <rPr>
        <b/>
        <vertAlign val="superscript"/>
        <sz val="8"/>
        <color indexed="53"/>
        <rFont val="Verdana"/>
        <family val="2"/>
      </rPr>
      <t>e</t>
    </r>
    <r>
      <rPr>
        <b/>
        <sz val="8"/>
        <color indexed="53"/>
        <rFont val="Verdana"/>
        <family val="2"/>
      </rPr>
      <t xml:space="preserve"> suppletoire begroting 2016</t>
    </r>
  </si>
  <si>
    <r>
      <rPr>
        <b/>
        <sz val="12"/>
        <color indexed="53"/>
        <rFont val="Verdana"/>
        <family val="2"/>
      </rPr>
      <t xml:space="preserve">Langdurige ggz </t>
    </r>
    <r>
      <rPr>
        <b/>
        <sz val="8"/>
        <color indexed="53"/>
        <rFont val="Verdana"/>
        <family val="2"/>
      </rPr>
      <t>(bedragen x € 1 miljoen)</t>
    </r>
  </si>
  <si>
    <t>Vanaf 2016 is structureel € 17,5 miljoen overgeboekt naar de VWS-begroting voor uitgaven in het kader van Waardigheid en Trots door middel van opdrachten en subsidies.</t>
  </si>
  <si>
    <t>Opbouw van de Wlz-uitgaven en -ontvangsten per sector 2013-2021 (bedragen x € 1 miljoen)</t>
  </si>
  <si>
    <t>Het kabinet heeft extra middelen vrijgemaakt voor de langdurige zorg vanaf 2017. Hierdoor is het mogelijk om de taakstelling op de Wlz van € 500 miljoen vanaf 2017 structureel terug te draaien. Dat betekent dat er in 2017 (en latere jaren) meer ruimte is voor zorgaanbieders om kwalitatief goede zorg te leveren waarmee kwetsbare cliënten beter in staat worden gesteld om het leven te leiden zoals zij dat willen. Het schrappen van de bezuiniging van € 500 miljoen wordt voor € 400 miljoen gedekt vanuit de middelen uit het pakket voor maatschappelijke prioriteiten en voor € 100 miljoen gedekt door meevallers binnen de Wlz.</t>
  </si>
  <si>
    <r>
      <t>Bijstellingen 1</t>
    </r>
    <r>
      <rPr>
        <b/>
        <vertAlign val="superscript"/>
        <sz val="8"/>
        <color indexed="53"/>
        <rFont val="Verdana"/>
        <family val="2"/>
      </rPr>
      <t>e</t>
    </r>
    <r>
      <rPr>
        <b/>
        <sz val="8"/>
        <color indexed="53"/>
        <rFont val="Verdana"/>
        <family val="2"/>
      </rPr>
      <t xml:space="preserve"> suppletoire begroting 2016</t>
    </r>
  </si>
  <si>
    <r>
      <rPr>
        <b/>
        <sz val="12"/>
        <color indexed="53"/>
        <rFont val="Verdana"/>
        <family val="2"/>
      </rPr>
      <t>Ouderenzorg</t>
    </r>
    <r>
      <rPr>
        <b/>
        <sz val="8"/>
        <color indexed="53"/>
        <rFont val="Verdana"/>
        <family val="2"/>
      </rPr>
      <t xml:space="preserve"> (bedragen x € 1 miljoen)</t>
    </r>
  </si>
  <si>
    <r>
      <t>Bijstellingen 1</t>
    </r>
    <r>
      <rPr>
        <b/>
        <vertAlign val="superscript"/>
        <sz val="8"/>
        <color indexed="53"/>
        <rFont val="Verdana"/>
        <family val="2"/>
      </rPr>
      <t>e</t>
    </r>
    <r>
      <rPr>
        <b/>
        <sz val="8"/>
        <color indexed="53"/>
        <rFont val="Verdana"/>
        <family val="2"/>
      </rPr>
      <t xml:space="preserve"> suppletoire begroting 2016</t>
    </r>
  </si>
  <si>
    <r>
      <rPr>
        <b/>
        <sz val="12"/>
        <color indexed="53"/>
        <rFont val="Verdana"/>
        <family val="2"/>
      </rPr>
      <t xml:space="preserve">Gehandicaptenzorg </t>
    </r>
    <r>
      <rPr>
        <b/>
        <sz val="8"/>
        <color indexed="53"/>
        <rFont val="Verdana"/>
        <family val="2"/>
      </rPr>
      <t>(bedragen x € 1 miljoen)</t>
    </r>
  </si>
  <si>
    <r>
      <rPr>
        <b/>
        <sz val="12"/>
        <color indexed="53"/>
        <rFont val="Verdana"/>
        <family val="2"/>
      </rPr>
      <t>Volledig pakket thuis</t>
    </r>
    <r>
      <rPr>
        <b/>
        <sz val="8"/>
        <color indexed="53"/>
        <rFont val="Verdana"/>
        <family val="2"/>
      </rPr>
      <t xml:space="preserve"> (bedragen x € 1 miljoen)</t>
    </r>
  </si>
  <si>
    <r>
      <rPr>
        <b/>
        <sz val="12"/>
        <color indexed="53"/>
        <rFont val="Verdana"/>
        <family val="2"/>
      </rPr>
      <t>Extramurale zorg</t>
    </r>
    <r>
      <rPr>
        <b/>
        <sz val="8"/>
        <color indexed="53"/>
        <rFont val="Verdana"/>
        <family val="2"/>
      </rPr>
      <t xml:space="preserve"> (bedragen x € 1 miljoen)</t>
    </r>
  </si>
  <si>
    <r>
      <rPr>
        <b/>
        <sz val="12"/>
        <color indexed="53"/>
        <rFont val="Verdana"/>
        <family val="2"/>
      </rPr>
      <t>Overige binnen contracteerruimte</t>
    </r>
    <r>
      <rPr>
        <b/>
        <sz val="8"/>
        <color indexed="53"/>
        <rFont val="Verdana"/>
        <family val="2"/>
      </rPr>
      <t xml:space="preserve"> (bedragen x € 1 miljoen)</t>
    </r>
  </si>
  <si>
    <r>
      <rPr>
        <b/>
        <sz val="12"/>
        <color indexed="53"/>
        <rFont val="Verdana"/>
        <family val="2"/>
      </rPr>
      <t>Persoonsgebonden budgetten</t>
    </r>
    <r>
      <rPr>
        <b/>
        <sz val="8"/>
        <color indexed="53"/>
        <rFont val="Verdana"/>
        <family val="2"/>
      </rPr>
      <t xml:space="preserve"> (bedragen x € 1 miljoen)</t>
    </r>
  </si>
  <si>
    <r>
      <rPr>
        <b/>
        <sz val="12"/>
        <color indexed="53"/>
        <rFont val="Verdana"/>
        <family val="2"/>
      </rPr>
      <t>Kapitaallasten (nacalculatie)</t>
    </r>
    <r>
      <rPr>
        <b/>
        <sz val="8"/>
        <color indexed="53"/>
        <rFont val="Verdana"/>
        <family val="2"/>
      </rPr>
      <t xml:space="preserve"> (bedragen x € 1 miljoen)</t>
    </r>
  </si>
  <si>
    <r>
      <rPr>
        <b/>
        <sz val="12"/>
        <color indexed="53"/>
        <rFont val="Verdana"/>
        <family val="2"/>
      </rPr>
      <t>Beheerskosten</t>
    </r>
    <r>
      <rPr>
        <b/>
        <sz val="8"/>
        <color indexed="53"/>
        <rFont val="Verdana"/>
        <family val="2"/>
      </rPr>
      <t xml:space="preserve"> (bedragen x € 1 miljoen)</t>
    </r>
  </si>
  <si>
    <r>
      <rPr>
        <b/>
        <sz val="12"/>
        <color indexed="53"/>
        <rFont val="Verdana"/>
        <family val="2"/>
      </rPr>
      <t>Overig buiten contracteerruimte</t>
    </r>
    <r>
      <rPr>
        <b/>
        <sz val="8"/>
        <color indexed="53"/>
        <rFont val="Verdana"/>
        <family val="2"/>
      </rPr>
      <t xml:space="preserve"> (bedragen x € 1 miljoen)</t>
    </r>
  </si>
  <si>
    <r>
      <rPr>
        <b/>
        <sz val="12"/>
        <color indexed="53"/>
        <rFont val="Verdana"/>
        <family val="2"/>
      </rPr>
      <t>Nominaal en onverdeeld</t>
    </r>
    <r>
      <rPr>
        <b/>
        <sz val="8"/>
        <color indexed="53"/>
        <rFont val="Verdana"/>
        <family val="2"/>
      </rPr>
      <t xml:space="preserve"> (bedragen x € 1 miljoen)</t>
    </r>
  </si>
  <si>
    <r>
      <rPr>
        <b/>
        <sz val="12"/>
        <color indexed="53"/>
        <rFont val="Verdana"/>
        <family val="2"/>
      </rPr>
      <t>Ontvangsten Wlz</t>
    </r>
    <r>
      <rPr>
        <b/>
        <sz val="8"/>
        <color indexed="53"/>
        <rFont val="Verdana"/>
        <family val="2"/>
      </rPr>
      <t xml:space="preserve"> (bedragen x € 1 miljoen)</t>
    </r>
  </si>
  <si>
    <r>
      <rPr>
        <i/>
        <vertAlign val="superscript"/>
        <sz val="8"/>
        <color indexed="8"/>
        <rFont val="Verdana"/>
        <family val="2"/>
      </rPr>
      <t xml:space="preserve">1 </t>
    </r>
    <r>
      <rPr>
        <i/>
        <sz val="8"/>
        <color indexed="8"/>
        <rFont val="Verdana"/>
        <family val="2"/>
      </rPr>
      <t>Bij de Wlz zijn onder de post overige buiten contracteerruimte opgenomen de sectoren; bovenbudgettaire vergoedingen, tandheelkunde Wlz, instellingen voor medisch-specialistische zorg Wlz, overig curatieve zorg Wlz, ADL, extramurale behandeling, zorginfrastructuur, eerstelijnsverblijf, innovatie  en beschikbaarheidbijdrage opleidingen Wlz.</t>
    </r>
  </si>
</sst>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0.0"/>
    <numFmt numFmtId="166" formatCode="0.0"/>
    <numFmt numFmtId="167" formatCode="&quot;fl&quot;\ #,##0.00_-;&quot;fl&quot;\ #,##0.00\-"/>
    <numFmt numFmtId="168" formatCode="_-[$€]\ * #,##0.00_-;_-[$€]\ * #,##0.00\-;_-[$€]\ * &quot;-&quot;??_-;_-@_-"/>
    <numFmt numFmtId="169" formatCode="#,##0_ ;\-#,##0\ "/>
    <numFmt numFmtId="170" formatCode="&quot;fl&quot;\ #,##0_-;&quot;fl&quot;\ #,##0\-"/>
    <numFmt numFmtId="171" formatCode="_-* #,##0.0_-;_-* #,##0.0\-;_-* &quot;-&quot;??_-;_-@_-"/>
    <numFmt numFmtId="172" formatCode="#,##0.0_ ;\-#,##0.0\ "/>
    <numFmt numFmtId="173" formatCode="#,##0.000"/>
    <numFmt numFmtId="174" formatCode="#,##0.000_ ;\-#,##0.000\ "/>
    <numFmt numFmtId="175" formatCode="&quot;€&quot;\ #,##0"/>
  </numFmts>
  <fonts count="74">
    <font>
      <sz val="11"/>
      <color theme="1"/>
      <name val="Calibri"/>
      <family val="2"/>
    </font>
    <font>
      <sz val="11"/>
      <color indexed="8"/>
      <name val="Calibri"/>
      <family val="2"/>
    </font>
    <font>
      <sz val="10"/>
      <name val="Arial"/>
      <family val="2"/>
    </font>
    <font>
      <i/>
      <sz val="8"/>
      <name val="Verdana"/>
      <family val="2"/>
    </font>
    <font>
      <sz val="9"/>
      <name val="Arial"/>
      <family val="2"/>
    </font>
    <font>
      <sz val="12"/>
      <name val="Arial"/>
      <family val="2"/>
    </font>
    <font>
      <b/>
      <sz val="18"/>
      <name val="Arial"/>
      <family val="2"/>
    </font>
    <font>
      <b/>
      <sz val="12"/>
      <name val="Arial"/>
      <family val="2"/>
    </font>
    <font>
      <sz val="9"/>
      <color indexed="8"/>
      <name val="Verdana"/>
      <family val="2"/>
    </font>
    <font>
      <sz val="8"/>
      <color indexed="8"/>
      <name val="Verdana"/>
      <family val="2"/>
    </font>
    <font>
      <vertAlign val="superscript"/>
      <sz val="8"/>
      <color indexed="8"/>
      <name val="Verdana"/>
      <family val="2"/>
    </font>
    <font>
      <i/>
      <sz val="8"/>
      <color indexed="8"/>
      <name val="Verdana"/>
      <family val="2"/>
    </font>
    <font>
      <i/>
      <vertAlign val="superscript"/>
      <sz val="8"/>
      <color indexed="8"/>
      <name val="Verdana"/>
      <family val="2"/>
    </font>
    <font>
      <sz val="8"/>
      <name val="Verdana"/>
      <family val="2"/>
    </font>
    <font>
      <b/>
      <sz val="8"/>
      <name val="Verdana"/>
      <family val="2"/>
    </font>
    <font>
      <u val="single"/>
      <sz val="9"/>
      <color indexed="12"/>
      <name val="Arial"/>
      <family val="2"/>
    </font>
    <font>
      <b/>
      <sz val="8"/>
      <color indexed="53"/>
      <name val="Verdana"/>
      <family val="2"/>
    </font>
    <font>
      <b/>
      <sz val="12"/>
      <color indexed="53"/>
      <name val="Verdana"/>
      <family val="2"/>
    </font>
    <font>
      <b/>
      <vertAlign val="superscript"/>
      <sz val="8"/>
      <color indexed="53"/>
      <name val="Verdana"/>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sz val="10"/>
      <color indexed="8"/>
      <name val="Tahoma"/>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color indexed="10"/>
      <name val="Verdana"/>
      <family val="2"/>
    </font>
    <font>
      <b/>
      <sz val="8"/>
      <color indexed="8"/>
      <name val="Verdana"/>
      <family val="2"/>
    </font>
    <font>
      <b/>
      <sz val="8"/>
      <color indexed="9"/>
      <name val="Verdana"/>
      <family val="2"/>
    </font>
    <font>
      <sz val="8"/>
      <color indexed="53"/>
      <name val="Verdana"/>
      <family val="2"/>
    </font>
    <font>
      <sz val="11"/>
      <color indexed="53"/>
      <name val="Calibri"/>
      <family val="2"/>
    </font>
    <font>
      <b/>
      <i/>
      <sz val="8"/>
      <color indexed="8"/>
      <name val="Verdana"/>
      <family val="2"/>
    </font>
    <font>
      <sz val="8"/>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0"/>
      <color theme="1"/>
      <name val="Tahoma"/>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
      <color theme="1"/>
      <name val="Verdana"/>
      <family val="2"/>
    </font>
    <font>
      <sz val="8"/>
      <color rgb="FFFF0000"/>
      <name val="Verdana"/>
      <family val="2"/>
    </font>
    <font>
      <b/>
      <sz val="8"/>
      <color rgb="FF000000"/>
      <name val="Verdana"/>
      <family val="2"/>
    </font>
    <font>
      <b/>
      <sz val="8"/>
      <color theme="1"/>
      <name val="Verdana"/>
      <family val="2"/>
    </font>
    <font>
      <sz val="8"/>
      <color rgb="FF000000"/>
      <name val="Verdana"/>
      <family val="2"/>
    </font>
    <font>
      <b/>
      <sz val="8"/>
      <color rgb="FFFFFFFF"/>
      <name val="Verdana"/>
      <family val="2"/>
    </font>
    <font>
      <i/>
      <sz val="8"/>
      <color theme="1"/>
      <name val="Verdana"/>
      <family val="2"/>
    </font>
    <font>
      <b/>
      <sz val="8"/>
      <color theme="9" tint="-0.24997000396251678"/>
      <name val="Verdana"/>
      <family val="2"/>
    </font>
    <font>
      <sz val="8"/>
      <color theme="9" tint="-0.24997000396251678"/>
      <name val="Verdana"/>
      <family val="2"/>
    </font>
    <font>
      <sz val="11"/>
      <color theme="9" tint="-0.24997000396251678"/>
      <name val="Calibri"/>
      <family val="2"/>
    </font>
    <font>
      <b/>
      <i/>
      <sz val="8"/>
      <color rgb="FF000000"/>
      <name val="Verdana"/>
      <family val="2"/>
    </font>
    <font>
      <i/>
      <sz val="8"/>
      <color rgb="FF000000"/>
      <name val="Verdana"/>
      <family val="2"/>
    </font>
    <font>
      <b/>
      <sz val="8"/>
      <color theme="0"/>
      <name val="Verdana"/>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style="double">
        <color indexed="63"/>
      </top>
      <bottom/>
    </border>
    <border>
      <left/>
      <right/>
      <top style="thin">
        <color indexed="63"/>
      </top>
      <bottom style="double">
        <color indexed="63"/>
      </bottom>
    </border>
    <border>
      <left style="thin">
        <color rgb="FF3F3F3F"/>
      </left>
      <right style="thin">
        <color rgb="FF3F3F3F"/>
      </right>
      <top style="thin">
        <color rgb="FF3F3F3F"/>
      </top>
      <bottom style="thin">
        <color rgb="FF3F3F3F"/>
      </bottom>
    </border>
    <border>
      <left/>
      <right/>
      <top style="medium"/>
      <bottom/>
    </border>
    <border>
      <left/>
      <right/>
      <top/>
      <bottom style="medium"/>
    </border>
    <border>
      <left/>
      <right/>
      <top/>
      <bottom style="thin"/>
    </border>
    <border>
      <left/>
      <right/>
      <top style="medium"/>
      <bottom style="medium"/>
    </border>
    <border>
      <left/>
      <right/>
      <top style="thin"/>
      <bottom style="thin"/>
    </border>
    <border>
      <left/>
      <right/>
      <top style="thin"/>
      <bottom/>
    </border>
  </borders>
  <cellStyleXfs count="1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4" fontId="5" fillId="0" borderId="0" applyProtection="0">
      <alignment/>
    </xf>
    <xf numFmtId="4" fontId="5" fillId="0" borderId="0" applyProtection="0">
      <alignment/>
    </xf>
    <xf numFmtId="4" fontId="5" fillId="0" borderId="0" applyProtection="0">
      <alignment/>
    </xf>
    <xf numFmtId="0" fontId="45" fillId="27" borderId="2" applyNumberFormat="0" applyAlignment="0" applyProtection="0"/>
    <xf numFmtId="167" fontId="5" fillId="0" borderId="0" applyProtection="0">
      <alignment/>
    </xf>
    <xf numFmtId="167" fontId="5" fillId="0" borderId="0" applyProtection="0">
      <alignment/>
    </xf>
    <xf numFmtId="167" fontId="5" fillId="0" borderId="0" applyProtection="0">
      <alignment/>
    </xf>
    <xf numFmtId="0" fontId="5" fillId="0" borderId="0" applyProtection="0">
      <alignment/>
    </xf>
    <xf numFmtId="0" fontId="5" fillId="0" borderId="0" applyProtection="0">
      <alignment/>
    </xf>
    <xf numFmtId="0" fontId="5" fillId="0" borderId="0" applyProtection="0">
      <alignment/>
    </xf>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2" fontId="5" fillId="0" borderId="0" applyProtection="0">
      <alignment/>
    </xf>
    <xf numFmtId="2" fontId="5" fillId="0" borderId="0" applyProtection="0">
      <alignment/>
    </xf>
    <xf numFmtId="2" fontId="5" fillId="0" borderId="0" applyProtection="0">
      <alignment/>
    </xf>
    <xf numFmtId="0" fontId="46" fillId="0" borderId="3" applyNumberFormat="0" applyFill="0" applyAlignment="0" applyProtection="0"/>
    <xf numFmtId="0" fontId="47" fillId="28" borderId="0" applyNumberFormat="0" applyBorder="0" applyAlignment="0" applyProtection="0"/>
    <xf numFmtId="0" fontId="6" fillId="0" borderId="0" applyProtection="0">
      <alignment/>
    </xf>
    <xf numFmtId="0" fontId="6" fillId="0" borderId="0" applyProtection="0">
      <alignment/>
    </xf>
    <xf numFmtId="0" fontId="6" fillId="0" borderId="0" applyProtection="0">
      <alignment/>
    </xf>
    <xf numFmtId="0" fontId="7" fillId="0" borderId="0" applyProtection="0">
      <alignment/>
    </xf>
    <xf numFmtId="0" fontId="7" fillId="0" borderId="0" applyProtection="0">
      <alignment/>
    </xf>
    <xf numFmtId="0" fontId="7" fillId="0" borderId="0" applyProtection="0">
      <alignment/>
    </xf>
    <xf numFmtId="0" fontId="15" fillId="0" borderId="0" applyNumberFormat="0" applyFill="0" applyBorder="0" applyAlignment="0" applyProtection="0"/>
    <xf numFmtId="0" fontId="48" fillId="29" borderId="1"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4" fontId="0"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7" fillId="0" borderId="0" applyNumberFormat="0" applyFont="0" applyFill="0" applyAlignment="0" applyProtection="0"/>
    <xf numFmtId="0" fontId="7" fillId="0" borderId="0" applyNumberFormat="0" applyFont="0" applyFill="0" applyAlignment="0" applyProtection="0"/>
    <xf numFmtId="0" fontId="7" fillId="0" borderId="0" applyNumberFormat="0" applyFont="0" applyFill="0" applyAlignment="0" applyProtection="0"/>
    <xf numFmtId="0" fontId="52" fillId="30" borderId="0" applyNumberFormat="0" applyBorder="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8" fillId="0" borderId="0">
      <alignment/>
      <protection/>
    </xf>
    <xf numFmtId="0" fontId="0" fillId="31" borderId="7" applyNumberFormat="0" applyFont="0" applyAlignment="0" applyProtection="0"/>
    <xf numFmtId="0" fontId="53" fillId="32" borderId="0" applyNumberFormat="0" applyBorder="0" applyAlignment="0" applyProtection="0"/>
    <xf numFmtId="10" fontId="5" fillId="0" borderId="0" applyProtection="0">
      <alignment/>
    </xf>
    <xf numFmtId="10" fontId="5" fillId="0" borderId="0" applyProtection="0">
      <alignment/>
    </xf>
    <xf numFmtId="10" fontId="5" fillId="0" borderId="0" applyProtection="0">
      <alignment/>
    </xf>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55" fillId="0" borderId="0" applyNumberFormat="0" applyFill="0" applyBorder="0" applyAlignment="0" applyProtection="0"/>
    <xf numFmtId="0" fontId="56" fillId="0" borderId="8" applyNumberFormat="0" applyFill="0" applyAlignment="0" applyProtection="0"/>
    <xf numFmtId="0" fontId="2" fillId="0" borderId="9" applyNumberFormat="0" applyFont="0" applyBorder="0" applyAlignment="0" applyProtection="0"/>
    <xf numFmtId="0" fontId="2" fillId="0" borderId="9" applyNumberFormat="0" applyFont="0" applyBorder="0" applyAlignment="0" applyProtection="0"/>
    <xf numFmtId="0" fontId="2" fillId="0" borderId="9" applyNumberFormat="0" applyFont="0" applyBorder="0" applyAlignment="0" applyProtection="0"/>
    <xf numFmtId="0" fontId="2" fillId="0" borderId="9" applyNumberFormat="0" applyFont="0" applyBorder="0" applyAlignment="0" applyProtection="0"/>
    <xf numFmtId="0" fontId="2" fillId="0" borderId="9" applyNumberFormat="0" applyFont="0" applyBorder="0" applyAlignment="0" applyProtection="0"/>
    <xf numFmtId="0" fontId="5" fillId="0" borderId="10" applyProtection="0">
      <alignment/>
    </xf>
    <xf numFmtId="0" fontId="5" fillId="0" borderId="10" applyProtection="0">
      <alignment/>
    </xf>
    <xf numFmtId="0" fontId="5" fillId="0" borderId="10" applyProtection="0">
      <alignment/>
    </xf>
    <xf numFmtId="0" fontId="57"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cellStyleXfs>
  <cellXfs count="208">
    <xf numFmtId="0" fontId="0" fillId="0" borderId="0" xfId="0" applyFont="1" applyAlignment="1">
      <alignment/>
    </xf>
    <xf numFmtId="0" fontId="60" fillId="0" borderId="0" xfId="0" applyFont="1" applyAlignment="1">
      <alignment/>
    </xf>
    <xf numFmtId="165" fontId="60" fillId="0" borderId="0" xfId="0" applyNumberFormat="1" applyFont="1" applyAlignment="1">
      <alignment/>
    </xf>
    <xf numFmtId="0" fontId="61" fillId="0" borderId="0" xfId="0" applyFont="1" applyAlignment="1">
      <alignment/>
    </xf>
    <xf numFmtId="165" fontId="62" fillId="0" borderId="0" xfId="0" applyNumberFormat="1" applyFont="1" applyFill="1" applyBorder="1" applyAlignment="1">
      <alignment/>
    </xf>
    <xf numFmtId="0" fontId="60" fillId="0" borderId="0" xfId="0" applyFont="1" applyFill="1" applyAlignment="1">
      <alignment/>
    </xf>
    <xf numFmtId="0" fontId="0" fillId="0" borderId="0" xfId="0" applyFill="1" applyAlignment="1">
      <alignment/>
    </xf>
    <xf numFmtId="0" fontId="63" fillId="0" borderId="0" xfId="0" applyFont="1" applyFill="1" applyAlignment="1">
      <alignment/>
    </xf>
    <xf numFmtId="171" fontId="60" fillId="0" borderId="0" xfId="72" applyNumberFormat="1" applyFont="1" applyFill="1" applyBorder="1" applyAlignment="1">
      <alignment horizontal="right"/>
    </xf>
    <xf numFmtId="3" fontId="0" fillId="0" borderId="0" xfId="0" applyNumberFormat="1" applyFill="1" applyAlignment="1">
      <alignment/>
    </xf>
    <xf numFmtId="0" fontId="0" fillId="5" borderId="0" xfId="0" applyFill="1" applyAlignment="1">
      <alignment/>
    </xf>
    <xf numFmtId="3" fontId="0" fillId="5" borderId="0" xfId="0" applyNumberFormat="1" applyFill="1" applyAlignment="1">
      <alignment/>
    </xf>
    <xf numFmtId="0" fontId="60" fillId="0" borderId="0" xfId="0" applyFont="1" applyAlignment="1">
      <alignment vertical="center"/>
    </xf>
    <xf numFmtId="165" fontId="64" fillId="0" borderId="0" xfId="0" applyNumberFormat="1" applyFont="1" applyFill="1" applyBorder="1" applyAlignment="1">
      <alignment/>
    </xf>
    <xf numFmtId="3" fontId="60" fillId="0" borderId="0" xfId="0" applyNumberFormat="1" applyFont="1" applyFill="1" applyAlignment="1">
      <alignment/>
    </xf>
    <xf numFmtId="0" fontId="60" fillId="0" borderId="0" xfId="0" applyFont="1" applyFill="1" applyBorder="1" applyAlignment="1">
      <alignment/>
    </xf>
    <xf numFmtId="165" fontId="63" fillId="0" borderId="0" xfId="0" applyNumberFormat="1" applyFont="1" applyFill="1" applyBorder="1" applyAlignment="1">
      <alignment/>
    </xf>
    <xf numFmtId="165" fontId="60" fillId="0" borderId="0" xfId="0" applyNumberFormat="1" applyFont="1" applyFill="1" applyBorder="1" applyAlignment="1">
      <alignment/>
    </xf>
    <xf numFmtId="165" fontId="62" fillId="0" borderId="0" xfId="0" applyNumberFormat="1" applyFont="1" applyFill="1" applyBorder="1" applyAlignment="1">
      <alignment/>
    </xf>
    <xf numFmtId="165" fontId="64" fillId="0" borderId="0" xfId="0" applyNumberFormat="1" applyFont="1" applyFill="1" applyBorder="1" applyAlignment="1">
      <alignment/>
    </xf>
    <xf numFmtId="0" fontId="65" fillId="0" borderId="0" xfId="0" applyFont="1" applyFill="1" applyAlignment="1">
      <alignment vertical="center"/>
    </xf>
    <xf numFmtId="0" fontId="64" fillId="0" borderId="0" xfId="0" applyFont="1" applyFill="1" applyBorder="1" applyAlignment="1">
      <alignment horizontal="right"/>
    </xf>
    <xf numFmtId="165" fontId="64" fillId="0" borderId="0" xfId="0" applyNumberFormat="1" applyFont="1" applyFill="1" applyAlignment="1">
      <alignment/>
    </xf>
    <xf numFmtId="165" fontId="62" fillId="0" borderId="0" xfId="0" applyNumberFormat="1" applyFont="1" applyFill="1" applyAlignment="1">
      <alignment/>
    </xf>
    <xf numFmtId="165" fontId="60" fillId="0" borderId="0" xfId="0" applyNumberFormat="1" applyFont="1" applyFill="1" applyAlignment="1">
      <alignment/>
    </xf>
    <xf numFmtId="165" fontId="64" fillId="0" borderId="0" xfId="0" applyNumberFormat="1" applyFont="1" applyFill="1" applyAlignment="1">
      <alignment/>
    </xf>
    <xf numFmtId="0" fontId="60" fillId="0" borderId="0" xfId="0" applyFont="1" applyFill="1" applyBorder="1" applyAlignment="1">
      <alignment wrapText="1"/>
    </xf>
    <xf numFmtId="0" fontId="66" fillId="0" borderId="0" xfId="0" applyFont="1" applyFill="1" applyAlignment="1">
      <alignment wrapText="1"/>
    </xf>
    <xf numFmtId="172" fontId="63" fillId="0" borderId="12" xfId="72" applyNumberFormat="1" applyFont="1" applyFill="1" applyBorder="1" applyAlignment="1">
      <alignment/>
    </xf>
    <xf numFmtId="172" fontId="60" fillId="0" borderId="0" xfId="72" applyNumberFormat="1" applyFont="1" applyFill="1" applyBorder="1" applyAlignment="1">
      <alignment/>
    </xf>
    <xf numFmtId="0" fontId="60" fillId="0" borderId="13" xfId="0" applyFont="1" applyFill="1" applyBorder="1" applyAlignment="1">
      <alignment/>
    </xf>
    <xf numFmtId="0" fontId="63" fillId="0" borderId="0" xfId="0" applyFont="1" applyFill="1" applyBorder="1" applyAlignment="1">
      <alignment/>
    </xf>
    <xf numFmtId="172" fontId="63" fillId="0" borderId="0" xfId="72" applyNumberFormat="1" applyFont="1" applyFill="1" applyBorder="1" applyAlignment="1">
      <alignment/>
    </xf>
    <xf numFmtId="0" fontId="60" fillId="0" borderId="0" xfId="0" applyFont="1" applyFill="1" applyBorder="1" applyAlignment="1">
      <alignment horizontal="left" wrapText="1"/>
    </xf>
    <xf numFmtId="0" fontId="60" fillId="0" borderId="0" xfId="0" applyFont="1" applyFill="1" applyAlignment="1">
      <alignment horizontal="left" vertical="top" wrapText="1"/>
    </xf>
    <xf numFmtId="0" fontId="60" fillId="0" borderId="0" xfId="0" applyFont="1" applyFill="1" applyAlignment="1">
      <alignment wrapText="1"/>
    </xf>
    <xf numFmtId="0" fontId="61" fillId="0" borderId="0" xfId="0" applyFont="1" applyFill="1" applyBorder="1" applyAlignment="1">
      <alignment horizontal="left" wrapText="1"/>
    </xf>
    <xf numFmtId="0" fontId="63" fillId="0" borderId="0" xfId="0" applyFont="1" applyFill="1" applyAlignment="1">
      <alignment wrapText="1"/>
    </xf>
    <xf numFmtId="0" fontId="13" fillId="0" borderId="0" xfId="0" applyFont="1" applyFill="1" applyAlignment="1">
      <alignment wrapText="1"/>
    </xf>
    <xf numFmtId="0" fontId="61" fillId="0" borderId="0" xfId="0" applyFont="1" applyFill="1" applyAlignment="1">
      <alignment wrapText="1"/>
    </xf>
    <xf numFmtId="0" fontId="60" fillId="0" borderId="14" xfId="0" applyFont="1" applyFill="1" applyBorder="1" applyAlignment="1">
      <alignment wrapText="1"/>
    </xf>
    <xf numFmtId="165" fontId="60" fillId="0" borderId="14" xfId="0" applyNumberFormat="1" applyFont="1" applyFill="1" applyBorder="1" applyAlignment="1">
      <alignment/>
    </xf>
    <xf numFmtId="0" fontId="63" fillId="13" borderId="12" xfId="0" applyFont="1" applyFill="1" applyBorder="1" applyAlignment="1">
      <alignment/>
    </xf>
    <xf numFmtId="172" fontId="63" fillId="13" borderId="12" xfId="72" applyNumberFormat="1" applyFont="1" applyFill="1" applyBorder="1" applyAlignment="1">
      <alignment/>
    </xf>
    <xf numFmtId="0" fontId="60" fillId="13" borderId="0" xfId="0" applyFont="1" applyFill="1" applyBorder="1" applyAlignment="1">
      <alignment/>
    </xf>
    <xf numFmtId="172" fontId="60" fillId="13" borderId="0" xfId="72" applyNumberFormat="1" applyFont="1" applyFill="1" applyBorder="1" applyAlignment="1">
      <alignment/>
    </xf>
    <xf numFmtId="0" fontId="67" fillId="0" borderId="13" xfId="0" applyFont="1" applyFill="1" applyBorder="1" applyAlignment="1">
      <alignment/>
    </xf>
    <xf numFmtId="172" fontId="67" fillId="0" borderId="15" xfId="72" applyNumberFormat="1" applyFont="1" applyFill="1" applyBorder="1" applyAlignment="1">
      <alignment/>
    </xf>
    <xf numFmtId="0" fontId="67" fillId="0" borderId="0" xfId="0" applyFont="1" applyFill="1" applyBorder="1" applyAlignment="1">
      <alignment/>
    </xf>
    <xf numFmtId="172" fontId="67" fillId="0" borderId="0" xfId="72" applyNumberFormat="1" applyFont="1" applyFill="1" applyBorder="1" applyAlignment="1">
      <alignment/>
    </xf>
    <xf numFmtId="0" fontId="67" fillId="0" borderId="0" xfId="0" applyFont="1" applyFill="1" applyAlignment="1">
      <alignment/>
    </xf>
    <xf numFmtId="0" fontId="68" fillId="0" borderId="0" xfId="0" applyFont="1" applyFill="1" applyAlignment="1">
      <alignment/>
    </xf>
    <xf numFmtId="166" fontId="60" fillId="0" borderId="0" xfId="0" applyNumberFormat="1" applyFont="1" applyFill="1" applyAlignment="1">
      <alignment/>
    </xf>
    <xf numFmtId="166" fontId="60" fillId="0" borderId="0" xfId="0" applyNumberFormat="1" applyFont="1" applyFill="1" applyAlignment="1">
      <alignment wrapText="1"/>
    </xf>
    <xf numFmtId="0" fontId="13" fillId="0" borderId="0" xfId="0" applyFont="1" applyFill="1" applyBorder="1" applyAlignment="1">
      <alignment horizontal="left" wrapText="1"/>
    </xf>
    <xf numFmtId="0" fontId="68" fillId="0" borderId="0" xfId="0" applyFont="1" applyFill="1" applyBorder="1" applyAlignment="1">
      <alignment horizontal="left" wrapText="1"/>
    </xf>
    <xf numFmtId="0" fontId="63" fillId="0" borderId="0" xfId="0" applyFont="1" applyFill="1" applyBorder="1" applyAlignment="1">
      <alignment wrapText="1"/>
    </xf>
    <xf numFmtId="0" fontId="0" fillId="0" borderId="0" xfId="0" applyFont="1" applyFill="1" applyBorder="1" applyAlignment="1">
      <alignment wrapText="1"/>
    </xf>
    <xf numFmtId="0" fontId="67" fillId="0" borderId="0" xfId="0" applyFont="1" applyFill="1" applyBorder="1" applyAlignment="1">
      <alignment wrapText="1"/>
    </xf>
    <xf numFmtId="0" fontId="69" fillId="0" borderId="0" xfId="0" applyFont="1" applyFill="1" applyBorder="1" applyAlignment="1">
      <alignment wrapText="1"/>
    </xf>
    <xf numFmtId="0" fontId="67" fillId="0" borderId="0" xfId="0" applyFont="1" applyFill="1" applyAlignment="1">
      <alignment wrapText="1"/>
    </xf>
    <xf numFmtId="165" fontId="68" fillId="0" borderId="0" xfId="0" applyNumberFormat="1" applyFont="1" applyFill="1" applyAlignment="1">
      <alignment/>
    </xf>
    <xf numFmtId="0" fontId="68" fillId="0" borderId="0" xfId="0" applyFont="1" applyFill="1" applyAlignment="1">
      <alignment wrapText="1"/>
    </xf>
    <xf numFmtId="165" fontId="60" fillId="0" borderId="0" xfId="0" applyNumberFormat="1" applyFont="1" applyFill="1" applyAlignment="1">
      <alignment wrapText="1"/>
    </xf>
    <xf numFmtId="165" fontId="13" fillId="0" borderId="0" xfId="0" applyNumberFormat="1" applyFont="1" applyFill="1" applyAlignment="1">
      <alignment/>
    </xf>
    <xf numFmtId="0" fontId="13" fillId="0" borderId="0" xfId="0" applyFont="1" applyFill="1" applyAlignment="1">
      <alignment vertical="top" wrapText="1"/>
    </xf>
    <xf numFmtId="0" fontId="60" fillId="0" borderId="0" xfId="0" applyFont="1" applyFill="1" applyAlignment="1">
      <alignment vertical="top" wrapText="1"/>
    </xf>
    <xf numFmtId="0" fontId="60" fillId="0" borderId="0" xfId="0" applyFont="1" applyFill="1" applyBorder="1" applyAlignment="1">
      <alignment vertical="top" wrapText="1"/>
    </xf>
    <xf numFmtId="0" fontId="60" fillId="0" borderId="0" xfId="0" applyFont="1" applyFill="1" applyAlignment="1">
      <alignment vertical="top"/>
    </xf>
    <xf numFmtId="166" fontId="63" fillId="0" borderId="0" xfId="0" applyNumberFormat="1" applyFont="1" applyFill="1" applyAlignment="1">
      <alignment wrapText="1"/>
    </xf>
    <xf numFmtId="0" fontId="60" fillId="0" borderId="14" xfId="0" applyFont="1" applyFill="1" applyBorder="1" applyAlignment="1">
      <alignment/>
    </xf>
    <xf numFmtId="0" fontId="13" fillId="0" borderId="0" xfId="0" applyFont="1" applyFill="1" applyBorder="1" applyAlignment="1">
      <alignment horizontal="left" vertical="top" wrapText="1"/>
    </xf>
    <xf numFmtId="0" fontId="64" fillId="0" borderId="0" xfId="0" applyFont="1" applyFill="1" applyAlignment="1">
      <alignment horizontal="left" wrapText="1"/>
    </xf>
    <xf numFmtId="166" fontId="63" fillId="0" borderId="0" xfId="0" applyNumberFormat="1" applyFont="1" applyFill="1" applyAlignment="1">
      <alignment/>
    </xf>
    <xf numFmtId="173" fontId="61" fillId="0" borderId="0" xfId="0" applyNumberFormat="1" applyFont="1" applyFill="1" applyAlignment="1">
      <alignment/>
    </xf>
    <xf numFmtId="0" fontId="68" fillId="0" borderId="0" xfId="0" applyFont="1" applyFill="1" applyBorder="1" applyAlignment="1">
      <alignment/>
    </xf>
    <xf numFmtId="172" fontId="60" fillId="0" borderId="0" xfId="0" applyNumberFormat="1" applyFont="1" applyFill="1" applyBorder="1" applyAlignment="1">
      <alignment/>
    </xf>
    <xf numFmtId="172" fontId="63" fillId="0" borderId="0" xfId="72" applyNumberFormat="1" applyFont="1" applyFill="1" applyBorder="1" applyAlignment="1">
      <alignment horizontal="right"/>
    </xf>
    <xf numFmtId="0" fontId="60" fillId="0" borderId="0" xfId="0" applyNumberFormat="1" applyFont="1" applyFill="1" applyAlignment="1">
      <alignment/>
    </xf>
    <xf numFmtId="172" fontId="63" fillId="13" borderId="12" xfId="72" applyNumberFormat="1" applyFont="1" applyFill="1" applyBorder="1" applyAlignment="1">
      <alignment horizontal="right"/>
    </xf>
    <xf numFmtId="172" fontId="67" fillId="0" borderId="15" xfId="72" applyNumberFormat="1" applyFont="1" applyFill="1" applyBorder="1" applyAlignment="1">
      <alignment horizontal="right"/>
    </xf>
    <xf numFmtId="172" fontId="60" fillId="0" borderId="0" xfId="72" applyNumberFormat="1" applyFont="1" applyFill="1" applyBorder="1" applyAlignment="1">
      <alignment horizontal="left" wrapText="1"/>
    </xf>
    <xf numFmtId="0" fontId="60" fillId="0" borderId="0" xfId="0" applyFont="1" applyFill="1" applyBorder="1" applyAlignment="1">
      <alignment vertical="top"/>
    </xf>
    <xf numFmtId="0" fontId="68" fillId="0" borderId="0" xfId="0" applyFont="1" applyFill="1" applyBorder="1" applyAlignment="1">
      <alignment wrapText="1"/>
    </xf>
    <xf numFmtId="165" fontId="60" fillId="0" borderId="0" xfId="72" applyNumberFormat="1" applyFont="1" applyFill="1" applyBorder="1" applyAlignment="1">
      <alignment/>
    </xf>
    <xf numFmtId="165" fontId="60" fillId="0" borderId="0" xfId="0" applyNumberFormat="1" applyFont="1" applyFill="1" applyBorder="1" applyAlignment="1">
      <alignment horizontal="left" wrapText="1"/>
    </xf>
    <xf numFmtId="165" fontId="63" fillId="0" borderId="0" xfId="72" applyNumberFormat="1" applyFont="1" applyFill="1" applyBorder="1" applyAlignment="1">
      <alignment/>
    </xf>
    <xf numFmtId="172" fontId="60" fillId="0" borderId="0" xfId="0" applyNumberFormat="1" applyFont="1" applyFill="1" applyAlignment="1">
      <alignment/>
    </xf>
    <xf numFmtId="0" fontId="68" fillId="0" borderId="0" xfId="0" applyFont="1" applyFill="1" applyBorder="1" applyAlignment="1">
      <alignment vertical="top"/>
    </xf>
    <xf numFmtId="0" fontId="67" fillId="0" borderId="0" xfId="0" applyFont="1" applyFill="1" applyAlignment="1">
      <alignment vertical="top"/>
    </xf>
    <xf numFmtId="0" fontId="60" fillId="0" borderId="0" xfId="0" applyNumberFormat="1" applyFont="1" applyFill="1" applyBorder="1" applyAlignment="1">
      <alignment wrapText="1"/>
    </xf>
    <xf numFmtId="165" fontId="63" fillId="0" borderId="0" xfId="0" applyNumberFormat="1" applyFont="1" applyFill="1" applyAlignment="1">
      <alignment/>
    </xf>
    <xf numFmtId="0" fontId="60" fillId="0" borderId="0" xfId="0" applyFont="1" applyFill="1" applyBorder="1" applyAlignment="1">
      <alignment horizontal="left"/>
    </xf>
    <xf numFmtId="0" fontId="4" fillId="0" borderId="0" xfId="0" applyFont="1" applyFill="1" applyAlignment="1">
      <alignment vertical="top"/>
    </xf>
    <xf numFmtId="0" fontId="68" fillId="0" borderId="13" xfId="0" applyFont="1" applyFill="1" applyBorder="1" applyAlignment="1">
      <alignment/>
    </xf>
    <xf numFmtId="172" fontId="68" fillId="0" borderId="0" xfId="72" applyNumberFormat="1" applyFont="1" applyFill="1" applyBorder="1" applyAlignment="1">
      <alignment/>
    </xf>
    <xf numFmtId="0" fontId="64" fillId="0" borderId="0" xfId="0" applyFont="1" applyFill="1" applyAlignment="1">
      <alignment/>
    </xf>
    <xf numFmtId="172" fontId="63" fillId="13" borderId="12" xfId="72" applyNumberFormat="1" applyFont="1" applyFill="1" applyBorder="1" applyAlignment="1">
      <alignment/>
    </xf>
    <xf numFmtId="172" fontId="60" fillId="0" borderId="0" xfId="0" applyNumberFormat="1" applyFont="1" applyFill="1" applyBorder="1" applyAlignment="1">
      <alignment/>
    </xf>
    <xf numFmtId="172" fontId="60" fillId="0" borderId="0" xfId="72" applyNumberFormat="1" applyFont="1" applyFill="1" applyBorder="1" applyAlignment="1">
      <alignment/>
    </xf>
    <xf numFmtId="172" fontId="60" fillId="13" borderId="0" xfId="72" applyNumberFormat="1" applyFont="1" applyFill="1" applyBorder="1" applyAlignment="1">
      <alignment/>
    </xf>
    <xf numFmtId="172" fontId="67" fillId="0" borderId="15" xfId="72" applyNumberFormat="1" applyFont="1" applyFill="1" applyBorder="1" applyAlignment="1">
      <alignment/>
    </xf>
    <xf numFmtId="165" fontId="60" fillId="0" borderId="0" xfId="0" applyNumberFormat="1" applyFont="1" applyFill="1" applyBorder="1" applyAlignment="1">
      <alignment horizontal="left"/>
    </xf>
    <xf numFmtId="165" fontId="67" fillId="0" borderId="0" xfId="72" applyNumberFormat="1" applyFont="1" applyFill="1" applyBorder="1" applyAlignment="1">
      <alignment/>
    </xf>
    <xf numFmtId="0" fontId="63" fillId="0" borderId="14" xfId="0" applyFont="1" applyFill="1" applyBorder="1" applyAlignment="1">
      <alignment/>
    </xf>
    <xf numFmtId="0" fontId="0" fillId="0" borderId="0" xfId="0" applyFont="1" applyFill="1" applyAlignment="1">
      <alignment vertical="top"/>
    </xf>
    <xf numFmtId="0" fontId="13" fillId="0" borderId="0" xfId="0" applyFont="1" applyFill="1" applyBorder="1" applyAlignment="1">
      <alignment vertical="top" wrapText="1"/>
    </xf>
    <xf numFmtId="165" fontId="63" fillId="0" borderId="14" xfId="0" applyNumberFormat="1" applyFont="1" applyFill="1" applyBorder="1" applyAlignment="1">
      <alignment/>
    </xf>
    <xf numFmtId="165" fontId="60" fillId="0" borderId="0" xfId="0" applyNumberFormat="1" applyFont="1" applyFill="1" applyBorder="1" applyAlignment="1">
      <alignment wrapText="1"/>
    </xf>
    <xf numFmtId="165" fontId="63" fillId="0" borderId="0" xfId="0" applyNumberFormat="1" applyFont="1" applyFill="1" applyBorder="1" applyAlignment="1">
      <alignment/>
    </xf>
    <xf numFmtId="165" fontId="0" fillId="0" borderId="0" xfId="0" applyNumberFormat="1" applyFont="1" applyFill="1" applyBorder="1" applyAlignment="1">
      <alignment/>
    </xf>
    <xf numFmtId="0" fontId="67" fillId="0" borderId="0" xfId="0" applyFont="1" applyFill="1" applyBorder="1" applyAlignment="1">
      <alignment/>
    </xf>
    <xf numFmtId="165" fontId="64" fillId="0" borderId="0" xfId="0" applyNumberFormat="1" applyFont="1" applyFill="1" applyBorder="1" applyAlignment="1">
      <alignment wrapText="1"/>
    </xf>
    <xf numFmtId="0" fontId="64" fillId="0" borderId="0" xfId="0" applyFont="1" applyFill="1" applyBorder="1" applyAlignment="1">
      <alignment wrapText="1"/>
    </xf>
    <xf numFmtId="165" fontId="63" fillId="13" borderId="12" xfId="72" applyNumberFormat="1" applyFont="1" applyFill="1" applyBorder="1" applyAlignment="1">
      <alignment/>
    </xf>
    <xf numFmtId="165" fontId="60" fillId="13" borderId="0" xfId="72" applyNumberFormat="1" applyFont="1" applyFill="1" applyBorder="1" applyAlignment="1">
      <alignment/>
    </xf>
    <xf numFmtId="165" fontId="67" fillId="0" borderId="15" xfId="72" applyNumberFormat="1" applyFont="1" applyFill="1" applyBorder="1" applyAlignment="1">
      <alignment/>
    </xf>
    <xf numFmtId="0" fontId="64" fillId="0" borderId="0" xfId="0" applyFont="1" applyFill="1" applyAlignment="1">
      <alignment wrapText="1"/>
    </xf>
    <xf numFmtId="0" fontId="64" fillId="7" borderId="0" xfId="0" applyFont="1" applyFill="1" applyBorder="1" applyAlignment="1">
      <alignment/>
    </xf>
    <xf numFmtId="0" fontId="62" fillId="7" borderId="16" xfId="0" applyFont="1" applyFill="1" applyBorder="1" applyAlignment="1">
      <alignment/>
    </xf>
    <xf numFmtId="174" fontId="61" fillId="0" borderId="0" xfId="0" applyNumberFormat="1" applyFont="1" applyFill="1" applyAlignment="1">
      <alignment/>
    </xf>
    <xf numFmtId="9" fontId="60" fillId="0" borderId="0" xfId="105" applyFont="1" applyFill="1" applyBorder="1" applyAlignment="1">
      <alignment/>
    </xf>
    <xf numFmtId="9" fontId="63" fillId="13" borderId="12" xfId="105" applyFont="1" applyFill="1" applyBorder="1" applyAlignment="1">
      <alignment/>
    </xf>
    <xf numFmtId="9" fontId="60" fillId="13" borderId="0" xfId="105" applyFont="1" applyFill="1" applyBorder="1" applyAlignment="1">
      <alignment/>
    </xf>
    <xf numFmtId="9" fontId="60" fillId="0" borderId="13" xfId="105" applyFont="1" applyFill="1" applyBorder="1" applyAlignment="1">
      <alignment/>
    </xf>
    <xf numFmtId="9" fontId="67" fillId="0" borderId="13" xfId="105" applyFont="1" applyFill="1" applyBorder="1" applyAlignment="1">
      <alignment/>
    </xf>
    <xf numFmtId="9" fontId="63" fillId="0" borderId="0" xfId="105" applyFont="1" applyFill="1" applyBorder="1" applyAlignment="1">
      <alignment/>
    </xf>
    <xf numFmtId="9" fontId="60" fillId="0" borderId="0" xfId="105" applyFont="1" applyFill="1" applyBorder="1" applyAlignment="1">
      <alignment horizontal="left" wrapText="1"/>
    </xf>
    <xf numFmtId="9" fontId="67" fillId="0" borderId="0" xfId="105" applyFont="1" applyFill="1" applyBorder="1" applyAlignment="1">
      <alignment/>
    </xf>
    <xf numFmtId="9" fontId="67" fillId="0" borderId="0" xfId="105" applyFont="1" applyFill="1" applyAlignment="1">
      <alignment/>
    </xf>
    <xf numFmtId="9" fontId="68" fillId="0" borderId="0" xfId="105" applyFont="1" applyFill="1" applyAlignment="1">
      <alignment/>
    </xf>
    <xf numFmtId="9" fontId="13" fillId="0" borderId="0" xfId="105" applyFont="1" applyFill="1" applyBorder="1" applyAlignment="1">
      <alignment horizontal="left" vertical="top" wrapText="1"/>
    </xf>
    <xf numFmtId="9" fontId="60" fillId="0" borderId="0" xfId="105" applyFont="1" applyFill="1" applyAlignment="1">
      <alignment wrapText="1"/>
    </xf>
    <xf numFmtId="9" fontId="60" fillId="0" borderId="0" xfId="105" applyFont="1" applyFill="1" applyAlignment="1">
      <alignment/>
    </xf>
    <xf numFmtId="9" fontId="13" fillId="0" borderId="0" xfId="105" applyFont="1" applyFill="1" applyAlignment="1">
      <alignment wrapText="1"/>
    </xf>
    <xf numFmtId="9" fontId="13" fillId="0" borderId="0" xfId="105" applyFont="1" applyFill="1" applyBorder="1" applyAlignment="1">
      <alignment horizontal="left" wrapText="1"/>
    </xf>
    <xf numFmtId="9" fontId="60" fillId="0" borderId="0" xfId="105" applyFont="1" applyFill="1" applyAlignment="1">
      <alignment vertical="top" wrapText="1"/>
    </xf>
    <xf numFmtId="9" fontId="60" fillId="0" borderId="0" xfId="105" applyFont="1" applyFill="1" applyAlignment="1">
      <alignment vertical="top"/>
    </xf>
    <xf numFmtId="9" fontId="68" fillId="0" borderId="0" xfId="105" applyFont="1" applyFill="1" applyBorder="1" applyAlignment="1">
      <alignment horizontal="left" wrapText="1"/>
    </xf>
    <xf numFmtId="9" fontId="61" fillId="0" borderId="0" xfId="105" applyFont="1" applyFill="1" applyBorder="1" applyAlignment="1">
      <alignment horizontal="left" wrapText="1"/>
    </xf>
    <xf numFmtId="9" fontId="61" fillId="0" borderId="0" xfId="105" applyFont="1" applyFill="1" applyAlignment="1">
      <alignment/>
    </xf>
    <xf numFmtId="9" fontId="67" fillId="0" borderId="0" xfId="105" applyFont="1" applyFill="1" applyBorder="1" applyAlignment="1">
      <alignment/>
    </xf>
    <xf numFmtId="9" fontId="68" fillId="0" borderId="0" xfId="105" applyFont="1" applyFill="1" applyAlignment="1">
      <alignment wrapText="1"/>
    </xf>
    <xf numFmtId="9" fontId="60" fillId="0" borderId="14" xfId="105" applyFont="1" applyFill="1" applyBorder="1" applyAlignment="1">
      <alignment/>
    </xf>
    <xf numFmtId="0" fontId="63" fillId="0" borderId="0" xfId="105" applyNumberFormat="1" applyFont="1" applyFill="1" applyBorder="1" applyAlignment="1">
      <alignment/>
    </xf>
    <xf numFmtId="165" fontId="63" fillId="13" borderId="12" xfId="105" applyNumberFormat="1" applyFont="1" applyFill="1" applyBorder="1" applyAlignment="1">
      <alignment/>
    </xf>
    <xf numFmtId="165" fontId="60" fillId="0" borderId="0" xfId="105" applyNumberFormat="1" applyFont="1" applyFill="1" applyBorder="1" applyAlignment="1">
      <alignment/>
    </xf>
    <xf numFmtId="165" fontId="60" fillId="13" borderId="0" xfId="105" applyNumberFormat="1" applyFont="1" applyFill="1" applyBorder="1" applyAlignment="1">
      <alignment/>
    </xf>
    <xf numFmtId="165" fontId="67" fillId="0" borderId="15" xfId="105" applyNumberFormat="1" applyFont="1" applyFill="1" applyBorder="1" applyAlignment="1">
      <alignment/>
    </xf>
    <xf numFmtId="165" fontId="60" fillId="0" borderId="0" xfId="105" applyNumberFormat="1" applyFont="1" applyFill="1" applyBorder="1" applyAlignment="1">
      <alignment horizontal="left" wrapText="1"/>
    </xf>
    <xf numFmtId="165" fontId="63" fillId="0" borderId="0" xfId="105" applyNumberFormat="1" applyFont="1" applyFill="1" applyBorder="1" applyAlignment="1">
      <alignment/>
    </xf>
    <xf numFmtId="165" fontId="60" fillId="0" borderId="0" xfId="105" applyNumberFormat="1" applyFont="1" applyFill="1" applyBorder="1" applyAlignment="1">
      <alignment horizontal="left"/>
    </xf>
    <xf numFmtId="165" fontId="60" fillId="0" borderId="0" xfId="105" applyNumberFormat="1" applyFont="1" applyFill="1" applyAlignment="1">
      <alignment wrapText="1"/>
    </xf>
    <xf numFmtId="165" fontId="60" fillId="0" borderId="0" xfId="105" applyNumberFormat="1" applyFont="1" applyFill="1" applyAlignment="1">
      <alignment/>
    </xf>
    <xf numFmtId="165" fontId="63" fillId="0" borderId="0" xfId="105" applyNumberFormat="1" applyFont="1" applyFill="1" applyAlignment="1">
      <alignment/>
    </xf>
    <xf numFmtId="165" fontId="61" fillId="0" borderId="0" xfId="105" applyNumberFormat="1" applyFont="1" applyFill="1" applyAlignment="1">
      <alignment/>
    </xf>
    <xf numFmtId="165" fontId="61" fillId="0" borderId="0" xfId="105" applyNumberFormat="1" applyFont="1" applyFill="1" applyAlignment="1">
      <alignment wrapText="1"/>
    </xf>
    <xf numFmtId="165" fontId="63" fillId="0" borderId="0" xfId="105" applyNumberFormat="1" applyFont="1" applyFill="1" applyBorder="1" applyAlignment="1">
      <alignment/>
    </xf>
    <xf numFmtId="165" fontId="0" fillId="0" borderId="0" xfId="105" applyNumberFormat="1" applyFont="1" applyFill="1" applyBorder="1" applyAlignment="1">
      <alignment/>
    </xf>
    <xf numFmtId="165" fontId="13" fillId="0" borderId="0" xfId="105" applyNumberFormat="1" applyFont="1" applyFill="1" applyAlignment="1">
      <alignment/>
    </xf>
    <xf numFmtId="165" fontId="13" fillId="0" borderId="0" xfId="105" applyNumberFormat="1" applyFont="1" applyFill="1" applyAlignment="1">
      <alignment wrapText="1"/>
    </xf>
    <xf numFmtId="165" fontId="60" fillId="0" borderId="14" xfId="105" applyNumberFormat="1" applyFont="1" applyFill="1" applyBorder="1" applyAlignment="1">
      <alignment/>
    </xf>
    <xf numFmtId="0" fontId="65" fillId="7" borderId="17" xfId="0" applyFont="1" applyFill="1" applyBorder="1" applyAlignment="1">
      <alignment/>
    </xf>
    <xf numFmtId="0" fontId="64" fillId="7" borderId="17" xfId="0" applyFont="1" applyFill="1" applyBorder="1" applyAlignment="1">
      <alignment horizontal="right"/>
    </xf>
    <xf numFmtId="0" fontId="64" fillId="7" borderId="0" xfId="0" applyFont="1" applyFill="1" applyBorder="1" applyAlignment="1">
      <alignment horizontal="right"/>
    </xf>
    <xf numFmtId="0" fontId="14" fillId="7" borderId="12" xfId="0" applyFont="1" applyFill="1" applyBorder="1" applyAlignment="1">
      <alignment/>
    </xf>
    <xf numFmtId="0" fontId="64" fillId="7" borderId="12" xfId="0" applyFont="1" applyFill="1" applyBorder="1" applyAlignment="1">
      <alignment horizontal="right"/>
    </xf>
    <xf numFmtId="0" fontId="13" fillId="7" borderId="0" xfId="0" applyFont="1" applyFill="1" applyBorder="1" applyAlignment="1">
      <alignment/>
    </xf>
    <xf numFmtId="0" fontId="70" fillId="7" borderId="0" xfId="0" applyFont="1" applyFill="1" applyBorder="1" applyAlignment="1">
      <alignment/>
    </xf>
    <xf numFmtId="165" fontId="62" fillId="7" borderId="0" xfId="0" applyNumberFormat="1" applyFont="1" applyFill="1" applyBorder="1" applyAlignment="1">
      <alignment/>
    </xf>
    <xf numFmtId="165" fontId="64" fillId="7" borderId="0" xfId="0" applyNumberFormat="1" applyFont="1" applyFill="1" applyBorder="1" applyAlignment="1">
      <alignment/>
    </xf>
    <xf numFmtId="0" fontId="64" fillId="7" borderId="0" xfId="0" applyFont="1" applyFill="1" applyAlignment="1">
      <alignment/>
    </xf>
    <xf numFmtId="165" fontId="64" fillId="7" borderId="0" xfId="0" applyNumberFormat="1" applyFont="1" applyFill="1" applyAlignment="1">
      <alignment/>
    </xf>
    <xf numFmtId="165" fontId="64" fillId="7" borderId="0" xfId="0" applyNumberFormat="1" applyFont="1" applyFill="1" applyAlignment="1">
      <alignment horizontal="right"/>
    </xf>
    <xf numFmtId="0" fontId="70" fillId="7" borderId="0" xfId="0" applyFont="1" applyFill="1" applyAlignment="1">
      <alignment/>
    </xf>
    <xf numFmtId="165" fontId="62" fillId="7" borderId="0" xfId="0" applyNumberFormat="1" applyFont="1" applyFill="1" applyAlignment="1">
      <alignment/>
    </xf>
    <xf numFmtId="0" fontId="62" fillId="7" borderId="0" xfId="0" applyFont="1" applyFill="1" applyAlignment="1">
      <alignment/>
    </xf>
    <xf numFmtId="0" fontId="14" fillId="7" borderId="0" xfId="0" applyFont="1" applyFill="1" applyBorder="1" applyAlignment="1">
      <alignment/>
    </xf>
    <xf numFmtId="0" fontId="65" fillId="7" borderId="0" xfId="0" applyFont="1" applyFill="1" applyBorder="1" applyAlignment="1">
      <alignment/>
    </xf>
    <xf numFmtId="165" fontId="62" fillId="7" borderId="16" xfId="0" applyNumberFormat="1" applyFont="1" applyFill="1" applyBorder="1" applyAlignment="1">
      <alignment/>
    </xf>
    <xf numFmtId="0" fontId="64" fillId="7" borderId="16" xfId="0" applyFont="1" applyFill="1" applyBorder="1" applyAlignment="1">
      <alignment/>
    </xf>
    <xf numFmtId="165" fontId="64" fillId="7" borderId="16" xfId="0" applyNumberFormat="1" applyFont="1" applyFill="1" applyBorder="1" applyAlignment="1">
      <alignment/>
    </xf>
    <xf numFmtId="0" fontId="62" fillId="7" borderId="16" xfId="0" applyFont="1" applyFill="1" applyBorder="1" applyAlignment="1">
      <alignment/>
    </xf>
    <xf numFmtId="165" fontId="62" fillId="7" borderId="16" xfId="0" applyNumberFormat="1" applyFont="1" applyFill="1" applyBorder="1" applyAlignment="1">
      <alignment/>
    </xf>
    <xf numFmtId="0" fontId="67" fillId="0" borderId="0" xfId="0" applyFont="1" applyFill="1" applyBorder="1" applyAlignment="1">
      <alignment vertical="center" wrapText="1"/>
    </xf>
    <xf numFmtId="9" fontId="67" fillId="0" borderId="0" xfId="105" applyFont="1" applyFill="1" applyBorder="1" applyAlignment="1">
      <alignment vertical="center" wrapText="1"/>
    </xf>
    <xf numFmtId="0" fontId="69" fillId="0" borderId="0" xfId="0" applyFont="1" applyBorder="1" applyAlignment="1">
      <alignment vertical="center" wrapText="1"/>
    </xf>
    <xf numFmtId="0" fontId="63" fillId="0" borderId="17" xfId="0" applyFont="1" applyFill="1" applyBorder="1" applyAlignment="1">
      <alignment/>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0" fontId="3" fillId="0" borderId="0" xfId="0" applyFont="1" applyBorder="1" applyAlignment="1">
      <alignment horizontal="left" wrapText="1"/>
    </xf>
    <xf numFmtId="0" fontId="72" fillId="33" borderId="14" xfId="0" applyFont="1" applyFill="1" applyBorder="1" applyAlignment="1">
      <alignment vertical="center" wrapText="1"/>
    </xf>
    <xf numFmtId="0" fontId="0" fillId="0" borderId="14" xfId="0" applyBorder="1" applyAlignment="1">
      <alignment vertical="center" wrapText="1"/>
    </xf>
    <xf numFmtId="0" fontId="0" fillId="0" borderId="0" xfId="0" applyBorder="1" applyAlignment="1">
      <alignment vertical="center" wrapText="1"/>
    </xf>
    <xf numFmtId="0" fontId="67" fillId="0" borderId="0" xfId="0" applyFont="1" applyFill="1" applyBorder="1" applyAlignment="1">
      <alignment vertical="center" wrapText="1"/>
    </xf>
    <xf numFmtId="0" fontId="60" fillId="0" borderId="0" xfId="0" applyFont="1" applyFill="1" applyBorder="1" applyAlignment="1">
      <alignment horizontal="left" wrapText="1"/>
    </xf>
    <xf numFmtId="0" fontId="67" fillId="0" borderId="0" xfId="0" applyFont="1" applyFill="1" applyBorder="1" applyAlignment="1">
      <alignment wrapText="1"/>
    </xf>
    <xf numFmtId="0" fontId="69" fillId="0" borderId="0" xfId="0" applyFont="1" applyFill="1" applyBorder="1" applyAlignment="1">
      <alignment wrapText="1"/>
    </xf>
    <xf numFmtId="0" fontId="69" fillId="0" borderId="0" xfId="0" applyFont="1" applyBorder="1" applyAlignment="1">
      <alignment vertical="center" wrapText="1"/>
    </xf>
    <xf numFmtId="0" fontId="64" fillId="0" borderId="0" xfId="0" applyFont="1" applyFill="1" applyAlignment="1">
      <alignment horizontal="left" wrapText="1"/>
    </xf>
    <xf numFmtId="0" fontId="67" fillId="0" borderId="17" xfId="0" applyFont="1" applyFill="1" applyBorder="1" applyAlignment="1">
      <alignment vertical="center" wrapText="1"/>
    </xf>
    <xf numFmtId="0" fontId="60" fillId="0" borderId="0" xfId="0" applyNumberFormat="1" applyFont="1" applyFill="1" applyBorder="1" applyAlignment="1">
      <alignment wrapText="1"/>
    </xf>
    <xf numFmtId="0" fontId="73" fillId="0" borderId="0" xfId="0" applyNumberFormat="1" applyFont="1" applyFill="1" applyAlignment="1">
      <alignment wrapText="1"/>
    </xf>
    <xf numFmtId="0" fontId="60" fillId="0" borderId="0" xfId="0" applyFont="1" applyFill="1" applyBorder="1" applyAlignment="1">
      <alignment horizontal="left"/>
    </xf>
    <xf numFmtId="9" fontId="67" fillId="0" borderId="0" xfId="105" applyFont="1" applyFill="1" applyBorder="1" applyAlignment="1">
      <alignment vertical="center" wrapText="1"/>
    </xf>
    <xf numFmtId="9" fontId="60" fillId="0" borderId="0" xfId="105" applyFont="1" applyFill="1" applyBorder="1" applyAlignment="1">
      <alignment horizontal="left" wrapText="1"/>
    </xf>
    <xf numFmtId="0" fontId="64" fillId="0" borderId="0" xfId="0" applyFont="1" applyFill="1" applyAlignment="1">
      <alignment wrapText="1"/>
    </xf>
    <xf numFmtId="0" fontId="0" fillId="0" borderId="0" xfId="0" applyFont="1" applyFill="1" applyAlignment="1">
      <alignment wrapText="1"/>
    </xf>
  </cellXfs>
  <cellStyles count="149">
    <cellStyle name="Normal" xfId="0"/>
    <cellStyle name="20% - Accent1" xfId="15"/>
    <cellStyle name="20% - Accent2" xfId="16"/>
    <cellStyle name="20% - Accent3" xfId="17"/>
    <cellStyle name="20% - Accent4" xfId="18"/>
    <cellStyle name="20% - Accent4 2" xfId="19"/>
    <cellStyle name="20% - Accent4 2 2" xfId="20"/>
    <cellStyle name="20% - Accent4 3"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MMA" xfId="43"/>
    <cellStyle name="COMMA 2" xfId="44"/>
    <cellStyle name="COMMA 2 2" xfId="45"/>
    <cellStyle name="Controlecel" xfId="46"/>
    <cellStyle name="CURRENCY" xfId="47"/>
    <cellStyle name="CURRENCY 2" xfId="48"/>
    <cellStyle name="CURRENCY 2 2" xfId="49"/>
    <cellStyle name="DATE" xfId="50"/>
    <cellStyle name="DATE 2" xfId="51"/>
    <cellStyle name="DATE 2 2" xfId="52"/>
    <cellStyle name="Datum" xfId="53"/>
    <cellStyle name="Datum 2" xfId="54"/>
    <cellStyle name="Datum 2 2" xfId="55"/>
    <cellStyle name="Euro" xfId="56"/>
    <cellStyle name="Euro 2" xfId="57"/>
    <cellStyle name="Euro 2 2" xfId="58"/>
    <cellStyle name="FIXED" xfId="59"/>
    <cellStyle name="FIXED 2" xfId="60"/>
    <cellStyle name="FIXED 2 2" xfId="61"/>
    <cellStyle name="Gekoppelde cel" xfId="62"/>
    <cellStyle name="Goed" xfId="63"/>
    <cellStyle name="HEADING1" xfId="64"/>
    <cellStyle name="HEADING1 2" xfId="65"/>
    <cellStyle name="HEADING1 2 2" xfId="66"/>
    <cellStyle name="HEADING2" xfId="67"/>
    <cellStyle name="HEADING2 2" xfId="68"/>
    <cellStyle name="HEADING2 2 2" xfId="69"/>
    <cellStyle name="Hyperlink 2" xfId="70"/>
    <cellStyle name="Invoer" xfId="71"/>
    <cellStyle name="Comma" xfId="72"/>
    <cellStyle name="Comma [0]" xfId="73"/>
    <cellStyle name="Komma 2" xfId="74"/>
    <cellStyle name="Komma 2 2" xfId="75"/>
    <cellStyle name="Komma 3" xfId="76"/>
    <cellStyle name="Komma 4" xfId="77"/>
    <cellStyle name="Komma 5" xfId="78"/>
    <cellStyle name="Komma0" xfId="79"/>
    <cellStyle name="Komma0 2" xfId="80"/>
    <cellStyle name="Komma0 2 2" xfId="81"/>
    <cellStyle name="Kop 1" xfId="82"/>
    <cellStyle name="Kop 2" xfId="83"/>
    <cellStyle name="Kop 3" xfId="84"/>
    <cellStyle name="Kop 4" xfId="85"/>
    <cellStyle name="Koptekst 1" xfId="86"/>
    <cellStyle name="Koptekst 1 2" xfId="87"/>
    <cellStyle name="Koptekst 1 2 2" xfId="88"/>
    <cellStyle name="Koptekst 2" xfId="89"/>
    <cellStyle name="Koptekst 2 2" xfId="90"/>
    <cellStyle name="Koptekst 2 2 2" xfId="91"/>
    <cellStyle name="Neutraal" xfId="92"/>
    <cellStyle name="NORMAL" xfId="93"/>
    <cellStyle name="Normal 13" xfId="94"/>
    <cellStyle name="Normal 2" xfId="95"/>
    <cellStyle name="Normal 2 2" xfId="96"/>
    <cellStyle name="NORMAL 3" xfId="97"/>
    <cellStyle name="NORMAL 3 2" xfId="98"/>
    <cellStyle name="Normal_Sheet1_1" xfId="99"/>
    <cellStyle name="Notitie" xfId="100"/>
    <cellStyle name="Ongeldig" xfId="101"/>
    <cellStyle name="PERCENT" xfId="102"/>
    <cellStyle name="PERCENT 2" xfId="103"/>
    <cellStyle name="PERCENT 2 2" xfId="104"/>
    <cellStyle name="Percent" xfId="105"/>
    <cellStyle name="Procent 2" xfId="106"/>
    <cellStyle name="Procent 2 2" xfId="107"/>
    <cellStyle name="Procent 3" xfId="108"/>
    <cellStyle name="Procent 3 2" xfId="109"/>
    <cellStyle name="Procent 4" xfId="110"/>
    <cellStyle name="Procent 5" xfId="111"/>
    <cellStyle name="Standaard 2" xfId="112"/>
    <cellStyle name="Standaard 2 2" xfId="113"/>
    <cellStyle name="Standaard 2 2 2" xfId="114"/>
    <cellStyle name="Standaard 2 3" xfId="115"/>
    <cellStyle name="Standaard 2 4" xfId="116"/>
    <cellStyle name="Standaard 2 4 2" xfId="117"/>
    <cellStyle name="Standaard 2 5" xfId="118"/>
    <cellStyle name="Standaard 2 6" xfId="119"/>
    <cellStyle name="Standaard 2 6 2" xfId="120"/>
    <cellStyle name="Standaard 2_Blad13" xfId="121"/>
    <cellStyle name="Standaard 3" xfId="122"/>
    <cellStyle name="Standaard 3 2" xfId="123"/>
    <cellStyle name="Standaard 4" xfId="124"/>
    <cellStyle name="Standaard 4 2" xfId="125"/>
    <cellStyle name="Standaard 4 2 2" xfId="126"/>
    <cellStyle name="Standaard 4 2 2 2" xfId="127"/>
    <cellStyle name="Standaard 4 2 3" xfId="128"/>
    <cellStyle name="Standaard 4 3" xfId="129"/>
    <cellStyle name="Standaard 4 3 2" xfId="130"/>
    <cellStyle name="Standaard 4 4" xfId="131"/>
    <cellStyle name="Standaard 5" xfId="132"/>
    <cellStyle name="Standaard 5 2" xfId="133"/>
    <cellStyle name="Standaard 6" xfId="134"/>
    <cellStyle name="Standaard 6 2" xfId="135"/>
    <cellStyle name="Standaard 6 3" xfId="136"/>
    <cellStyle name="Standaard 7" xfId="137"/>
    <cellStyle name="Standaard 7 2" xfId="138"/>
    <cellStyle name="Standaard 7 2 2" xfId="139"/>
    <cellStyle name="Standaard 7 3" xfId="140"/>
    <cellStyle name="Standaard 8" xfId="141"/>
    <cellStyle name="Titel" xfId="142"/>
    <cellStyle name="Totaal" xfId="143"/>
    <cellStyle name="Totaal 2" xfId="144"/>
    <cellStyle name="Totaal 2 2" xfId="145"/>
    <cellStyle name="Totaal 3" xfId="146"/>
    <cellStyle name="Totaal 4" xfId="147"/>
    <cellStyle name="Totaal 5" xfId="148"/>
    <cellStyle name="TOTAL" xfId="149"/>
    <cellStyle name="TOTAL 2" xfId="150"/>
    <cellStyle name="TOTAL 2 2" xfId="151"/>
    <cellStyle name="Uitvoer" xfId="152"/>
    <cellStyle name="Currency" xfId="153"/>
    <cellStyle name="Currency [0]" xfId="154"/>
    <cellStyle name="Valuta0" xfId="155"/>
    <cellStyle name="Valuta0 2" xfId="156"/>
    <cellStyle name="Valuta0 2 2" xfId="157"/>
    <cellStyle name="Vast" xfId="158"/>
    <cellStyle name="Vast 2" xfId="159"/>
    <cellStyle name="Vast 2 2" xfId="160"/>
    <cellStyle name="Verklarende tekst" xfId="161"/>
    <cellStyle name="Waarschuwingstekst" xfId="1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FIL01\algemeen.meva$\Concept\AEB\Ramingsfunctie\Loon-prijsbijsteling\LPZ%2052,%2003-09,%20MEV%202009%20definitie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KZ nieuw"/>
      <sheetName val="BKZ"/>
      <sheetName val="AP standen"/>
      <sheetName val="AP mutaties"/>
      <sheetName val="mutaties"/>
      <sheetName val="model"/>
      <sheetName val="grondslagen FRITZ"/>
      <sheetName val="kapitaallasten"/>
      <sheetName val="grondslagen LPZ"/>
      <sheetName val="voorcalculatie"/>
      <sheetName val="actuele %"/>
      <sheetName val="prijs part consumptie"/>
      <sheetName val="huisartsen"/>
      <sheetName val="vb en specialisten"/>
      <sheetName val="OVA mlt"/>
      <sheetName val="OVA 2008"/>
      <sheetName val="OVA 2007"/>
      <sheetName val="OVA 2006"/>
      <sheetName val="OVA-deal 2005"/>
      <sheetName val="OVA 2005"/>
      <sheetName val="OVA 2004"/>
      <sheetName val="OVA 2003"/>
      <sheetName val="OVA 2002"/>
      <sheetName val="OVA 2001"/>
      <sheetName val="OVA-afspraken"/>
      <sheetName val="macrobriefje"/>
      <sheetName val="historie"/>
      <sheetName val="opmerkingen"/>
    </sheetNames>
    <sheetDataSet>
      <sheetData sheetId="5">
        <row r="3">
          <cell r="D3">
            <v>2013</v>
          </cell>
        </row>
      </sheetData>
      <sheetData sheetId="27">
        <row r="13">
          <cell r="B13" t="str">
            <v>Personeel instellingen (OVA)</v>
          </cell>
        </row>
        <row r="14">
          <cell r="B14" t="str">
            <v>Personeel vrije beroepers (OVA)</v>
          </cell>
        </row>
        <row r="15">
          <cell r="B15" t="str">
            <v>Personeel huisartsen (OVA)</v>
          </cell>
        </row>
        <row r="16">
          <cell r="B16" t="str">
            <v>Inkomen huisartsen (CBS)</v>
          </cell>
        </row>
        <row r="17">
          <cell r="B17" t="str">
            <v>Materieel huisartsen (CPB)</v>
          </cell>
        </row>
        <row r="18">
          <cell r="B18" t="str">
            <v>Inkomen en kosten specialisten</v>
          </cell>
        </row>
        <row r="19">
          <cell r="B19" t="str">
            <v>Inkomen vrije beroepers (CBS)</v>
          </cell>
        </row>
        <row r="20">
          <cell r="B20" t="str">
            <v>Materieel instellingen (CPB)</v>
          </cell>
        </row>
        <row r="21">
          <cell r="B21" t="str">
            <v>Materieel vrije beroepers (CPB)</v>
          </cell>
        </row>
        <row r="22">
          <cell r="B22" t="str">
            <v>Leeg</v>
          </cell>
        </row>
        <row r="23">
          <cell r="B23" t="str">
            <v>Kapitaallasten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sheetPr>
  <dimension ref="A1:L68"/>
  <sheetViews>
    <sheetView zoomScalePageLayoutView="0" workbookViewId="0" topLeftCell="A1">
      <selection activeCell="N14" sqref="N14"/>
    </sheetView>
  </sheetViews>
  <sheetFormatPr defaultColWidth="9.140625" defaultRowHeight="12" customHeight="1"/>
  <cols>
    <col min="1" max="1" width="39.7109375" style="1" customWidth="1"/>
    <col min="2" max="2" width="9.00390625" style="1" bestFit="1" customWidth="1"/>
    <col min="3" max="3" width="11.8515625" style="1" bestFit="1" customWidth="1"/>
    <col min="4" max="4" width="11.28125" style="1" bestFit="1" customWidth="1"/>
    <col min="5" max="10" width="10.7109375" style="1" customWidth="1"/>
    <col min="11" max="11" width="9.140625" style="5" customWidth="1"/>
    <col min="12" max="13" width="10.140625" style="1" bestFit="1" customWidth="1"/>
    <col min="14" max="16384" width="9.140625" style="1" customWidth="1"/>
  </cols>
  <sheetData>
    <row r="1" spans="1:11" s="12" customFormat="1" ht="21.75" customHeight="1">
      <c r="A1" s="191" t="s">
        <v>195</v>
      </c>
      <c r="B1" s="191"/>
      <c r="C1" s="191"/>
      <c r="D1" s="192"/>
      <c r="E1" s="193"/>
      <c r="F1" s="192"/>
      <c r="G1" s="192"/>
      <c r="H1" s="192"/>
      <c r="I1" s="192"/>
      <c r="J1" s="192"/>
      <c r="K1" s="20"/>
    </row>
    <row r="2" spans="1:11" ht="12" customHeight="1" thickBot="1">
      <c r="A2" s="162"/>
      <c r="B2" s="163">
        <v>2013</v>
      </c>
      <c r="C2" s="163">
        <v>2014</v>
      </c>
      <c r="D2" s="163">
        <v>2015</v>
      </c>
      <c r="E2" s="163">
        <v>2016</v>
      </c>
      <c r="F2" s="163">
        <v>2017</v>
      </c>
      <c r="G2" s="164">
        <v>2018</v>
      </c>
      <c r="H2" s="163">
        <v>2019</v>
      </c>
      <c r="I2" s="164">
        <v>2020</v>
      </c>
      <c r="J2" s="163">
        <v>2021</v>
      </c>
      <c r="K2" s="21"/>
    </row>
    <row r="3" spans="1:11" ht="12" customHeight="1">
      <c r="A3" s="165" t="s">
        <v>26</v>
      </c>
      <c r="B3" s="166"/>
      <c r="C3" s="166"/>
      <c r="D3" s="166"/>
      <c r="E3" s="166"/>
      <c r="F3" s="166"/>
      <c r="G3" s="166"/>
      <c r="H3" s="166"/>
      <c r="I3" s="166"/>
      <c r="J3" s="166"/>
      <c r="K3" s="21"/>
    </row>
    <row r="4" spans="1:11" ht="12" customHeight="1">
      <c r="A4" s="167"/>
      <c r="B4" s="164"/>
      <c r="C4" s="164"/>
      <c r="D4" s="164"/>
      <c r="E4" s="164"/>
      <c r="F4" s="164"/>
      <c r="G4" s="164"/>
      <c r="H4" s="164"/>
      <c r="I4" s="164"/>
      <c r="J4" s="164"/>
      <c r="K4" s="21"/>
    </row>
    <row r="5" spans="1:11" ht="12" customHeight="1">
      <c r="A5" s="168" t="s">
        <v>17</v>
      </c>
      <c r="B5" s="169">
        <v>20702.142999999996</v>
      </c>
      <c r="C5" s="169">
        <v>21432.713</v>
      </c>
      <c r="D5" s="169">
        <v>16311.378999999999</v>
      </c>
      <c r="E5" s="169">
        <v>16635.057000000004</v>
      </c>
      <c r="F5" s="169">
        <v>16908.878000000004</v>
      </c>
      <c r="G5" s="169">
        <v>17406.584000000003</v>
      </c>
      <c r="H5" s="169">
        <v>17321.754</v>
      </c>
      <c r="I5" s="169">
        <v>17250.471</v>
      </c>
      <c r="J5" s="169">
        <v>17234.092</v>
      </c>
      <c r="K5" s="22"/>
    </row>
    <row r="6" spans="1:12" ht="12" customHeight="1">
      <c r="A6" s="118" t="s">
        <v>13</v>
      </c>
      <c r="B6" s="170">
        <v>8444.068</v>
      </c>
      <c r="C6" s="170">
        <v>8600.459</v>
      </c>
      <c r="D6" s="170">
        <v>8593.175</v>
      </c>
      <c r="E6" s="170">
        <v>8942.052000000001</v>
      </c>
      <c r="F6" s="170">
        <v>9062.77</v>
      </c>
      <c r="G6" s="170">
        <v>9342.827000000001</v>
      </c>
      <c r="H6" s="170">
        <v>9278.226</v>
      </c>
      <c r="I6" s="170">
        <v>9251.133000000002</v>
      </c>
      <c r="J6" s="170">
        <v>9252.572</v>
      </c>
      <c r="K6" s="22"/>
      <c r="L6" s="14"/>
    </row>
    <row r="7" spans="1:12" ht="12" customHeight="1">
      <c r="A7" s="118" t="s">
        <v>12</v>
      </c>
      <c r="B7" s="170">
        <v>5266.901</v>
      </c>
      <c r="C7" s="170">
        <v>5457.272</v>
      </c>
      <c r="D7" s="170">
        <v>5942.371999999999</v>
      </c>
      <c r="E7" s="170">
        <v>6132.406</v>
      </c>
      <c r="F7" s="170">
        <v>6233.0560000000005</v>
      </c>
      <c r="G7" s="170">
        <v>6356.938</v>
      </c>
      <c r="H7" s="170">
        <v>6336.712</v>
      </c>
      <c r="I7" s="170">
        <v>6300.087</v>
      </c>
      <c r="J7" s="170">
        <v>6282.0380000000005</v>
      </c>
      <c r="K7" s="23"/>
      <c r="L7" s="14"/>
    </row>
    <row r="8" spans="1:12" ht="12" customHeight="1">
      <c r="A8" s="171" t="s">
        <v>14</v>
      </c>
      <c r="B8" s="170">
        <v>1578.685</v>
      </c>
      <c r="C8" s="170">
        <v>1601.768</v>
      </c>
      <c r="D8" s="170">
        <v>622.254</v>
      </c>
      <c r="E8" s="170">
        <v>587.107</v>
      </c>
      <c r="F8" s="172">
        <v>598.7149999999999</v>
      </c>
      <c r="G8" s="172">
        <v>619.3340000000001</v>
      </c>
      <c r="H8" s="172">
        <v>619.331</v>
      </c>
      <c r="I8" s="172">
        <v>617.821</v>
      </c>
      <c r="J8" s="172">
        <v>617.893</v>
      </c>
      <c r="K8" s="22"/>
      <c r="L8" s="14"/>
    </row>
    <row r="9" spans="1:12" ht="12" customHeight="1">
      <c r="A9" s="171" t="s">
        <v>15</v>
      </c>
      <c r="B9" s="173" t="s">
        <v>135</v>
      </c>
      <c r="C9" s="173" t="s">
        <v>135</v>
      </c>
      <c r="D9" s="170">
        <v>352.969</v>
      </c>
      <c r="E9" s="170">
        <v>360.615</v>
      </c>
      <c r="F9" s="172">
        <v>418.243</v>
      </c>
      <c r="G9" s="172">
        <v>414.187</v>
      </c>
      <c r="H9" s="172">
        <v>414.187</v>
      </c>
      <c r="I9" s="172">
        <v>408.13100000000003</v>
      </c>
      <c r="J9" s="172">
        <v>408.179</v>
      </c>
      <c r="K9" s="22"/>
      <c r="L9" s="5"/>
    </row>
    <row r="10" spans="1:11" ht="12" customHeight="1">
      <c r="A10" s="171" t="s">
        <v>3</v>
      </c>
      <c r="B10" s="170">
        <v>4252.943</v>
      </c>
      <c r="C10" s="170">
        <v>4506.077</v>
      </c>
      <c r="D10" s="170">
        <v>776.796</v>
      </c>
      <c r="E10" s="170">
        <v>582.14</v>
      </c>
      <c r="F10" s="172">
        <v>564.264</v>
      </c>
      <c r="G10" s="172">
        <v>641.428</v>
      </c>
      <c r="H10" s="172">
        <v>641.428</v>
      </c>
      <c r="I10" s="172">
        <v>641.429</v>
      </c>
      <c r="J10" s="172">
        <v>641.517</v>
      </c>
      <c r="K10" s="22"/>
    </row>
    <row r="11" spans="1:11" ht="12" customHeight="1">
      <c r="A11" s="171" t="s">
        <v>19</v>
      </c>
      <c r="B11" s="170">
        <v>1159.546</v>
      </c>
      <c r="C11" s="170">
        <v>1267.137</v>
      </c>
      <c r="D11" s="170">
        <v>23.813</v>
      </c>
      <c r="E11" s="170">
        <v>30.737</v>
      </c>
      <c r="F11" s="172">
        <v>31.83</v>
      </c>
      <c r="G11" s="172">
        <v>31.87</v>
      </c>
      <c r="H11" s="172">
        <v>31.87</v>
      </c>
      <c r="I11" s="172">
        <v>31.87</v>
      </c>
      <c r="J11" s="172">
        <v>31.893</v>
      </c>
      <c r="K11" s="22"/>
    </row>
    <row r="12" spans="1:11" ht="12" customHeight="1">
      <c r="A12" s="171"/>
      <c r="B12" s="170"/>
      <c r="C12" s="170"/>
      <c r="D12" s="170"/>
      <c r="E12" s="170"/>
      <c r="F12" s="172"/>
      <c r="G12" s="172"/>
      <c r="H12" s="172"/>
      <c r="I12" s="172"/>
      <c r="J12" s="172"/>
      <c r="K12" s="22"/>
    </row>
    <row r="13" spans="1:12" ht="12" customHeight="1">
      <c r="A13" s="174" t="s">
        <v>1</v>
      </c>
      <c r="B13" s="169">
        <v>2414.866</v>
      </c>
      <c r="C13" s="169">
        <v>2410.971</v>
      </c>
      <c r="D13" s="169">
        <v>1236.277</v>
      </c>
      <c r="E13" s="169">
        <v>1567.549</v>
      </c>
      <c r="F13" s="175">
        <v>1745.41</v>
      </c>
      <c r="G13" s="175">
        <v>1793.504</v>
      </c>
      <c r="H13" s="175">
        <v>1793.504</v>
      </c>
      <c r="I13" s="175">
        <v>1793.957</v>
      </c>
      <c r="J13" s="175">
        <v>1796.063</v>
      </c>
      <c r="K13" s="22"/>
      <c r="L13" s="5"/>
    </row>
    <row r="14" spans="1:11" ht="12" customHeight="1">
      <c r="A14" s="176"/>
      <c r="B14" s="169"/>
      <c r="C14" s="169"/>
      <c r="D14" s="169"/>
      <c r="E14" s="169"/>
      <c r="F14" s="175"/>
      <c r="G14" s="175"/>
      <c r="H14" s="175"/>
      <c r="I14" s="175"/>
      <c r="J14" s="175"/>
      <c r="K14" s="22"/>
    </row>
    <row r="15" spans="1:11" ht="12" customHeight="1">
      <c r="A15" s="174" t="s">
        <v>16</v>
      </c>
      <c r="B15" s="169">
        <v>2927.573</v>
      </c>
      <c r="C15" s="169">
        <v>2544.0710000000004</v>
      </c>
      <c r="D15" s="169">
        <v>2368.2309999999998</v>
      </c>
      <c r="E15" s="169">
        <v>1620.7889999999998</v>
      </c>
      <c r="F15" s="175">
        <v>1369.685</v>
      </c>
      <c r="G15" s="175">
        <v>1848.7799999999997</v>
      </c>
      <c r="H15" s="175">
        <v>2883.2980000000002</v>
      </c>
      <c r="I15" s="175">
        <v>4208.168</v>
      </c>
      <c r="J15" s="175">
        <v>5689.268999999998</v>
      </c>
      <c r="K15" s="22"/>
    </row>
    <row r="16" spans="1:11" ht="12" customHeight="1">
      <c r="A16" s="171" t="s">
        <v>18</v>
      </c>
      <c r="B16" s="170">
        <v>2375.393</v>
      </c>
      <c r="C16" s="170">
        <v>2121.795</v>
      </c>
      <c r="D16" s="170">
        <v>1388.697</v>
      </c>
      <c r="E16" s="170">
        <v>804.459</v>
      </c>
      <c r="F16" s="172">
        <v>380.298</v>
      </c>
      <c r="G16" s="172">
        <v>0</v>
      </c>
      <c r="H16" s="172">
        <v>0</v>
      </c>
      <c r="I16" s="172">
        <v>0</v>
      </c>
      <c r="J16" s="172">
        <v>0</v>
      </c>
      <c r="K16" s="19"/>
    </row>
    <row r="17" spans="1:11" ht="12" customHeight="1">
      <c r="A17" s="171" t="s">
        <v>21</v>
      </c>
      <c r="B17" s="170">
        <v>182.143</v>
      </c>
      <c r="C17" s="170">
        <v>214.45399999999998</v>
      </c>
      <c r="D17" s="170">
        <v>159.066</v>
      </c>
      <c r="E17" s="170">
        <v>147.621</v>
      </c>
      <c r="F17" s="172">
        <v>187.079</v>
      </c>
      <c r="G17" s="172">
        <v>175.969</v>
      </c>
      <c r="H17" s="172">
        <v>168.969</v>
      </c>
      <c r="I17" s="172">
        <v>168.969</v>
      </c>
      <c r="J17" s="172">
        <v>168.99200000000002</v>
      </c>
      <c r="K17" s="22"/>
    </row>
    <row r="18" spans="1:11" ht="12" customHeight="1">
      <c r="A18" s="171" t="s">
        <v>27</v>
      </c>
      <c r="B18" s="170">
        <v>73.964</v>
      </c>
      <c r="C18" s="170">
        <v>81.924</v>
      </c>
      <c r="D18" s="170">
        <v>618.622</v>
      </c>
      <c r="E18" s="170">
        <v>668.062</v>
      </c>
      <c r="F18" s="172">
        <v>457.94399999999996</v>
      </c>
      <c r="G18" s="172">
        <v>459.79400000000004</v>
      </c>
      <c r="H18" s="172">
        <v>462.29400000000004</v>
      </c>
      <c r="I18" s="172">
        <v>462.29400000000004</v>
      </c>
      <c r="J18" s="172">
        <v>462.35900000000004</v>
      </c>
      <c r="K18" s="22"/>
    </row>
    <row r="19" spans="1:11" ht="12" customHeight="1">
      <c r="A19" s="118" t="s">
        <v>7</v>
      </c>
      <c r="B19" s="170">
        <v>296.073</v>
      </c>
      <c r="C19" s="170">
        <v>125.898</v>
      </c>
      <c r="D19" s="170">
        <v>201.846</v>
      </c>
      <c r="E19" s="170">
        <v>0.647</v>
      </c>
      <c r="F19" s="170">
        <v>344.364</v>
      </c>
      <c r="G19" s="170">
        <v>1213.0169999999998</v>
      </c>
      <c r="H19" s="170">
        <v>2252.0350000000003</v>
      </c>
      <c r="I19" s="170">
        <v>3576.9049999999997</v>
      </c>
      <c r="J19" s="170">
        <v>5057.917999999999</v>
      </c>
      <c r="K19" s="22"/>
    </row>
    <row r="20" spans="1:11" ht="12" customHeight="1">
      <c r="A20" s="118"/>
      <c r="B20" s="170"/>
      <c r="C20" s="170"/>
      <c r="D20" s="170"/>
      <c r="E20" s="170"/>
      <c r="F20" s="170"/>
      <c r="G20" s="170"/>
      <c r="H20" s="170"/>
      <c r="I20" s="170"/>
      <c r="J20" s="170"/>
      <c r="K20" s="22"/>
    </row>
    <row r="21" spans="1:11" ht="12" customHeight="1">
      <c r="A21" s="177" t="s">
        <v>136</v>
      </c>
      <c r="B21" s="164"/>
      <c r="C21" s="164"/>
      <c r="D21" s="172"/>
      <c r="E21" s="172"/>
      <c r="F21" s="172"/>
      <c r="G21" s="172"/>
      <c r="H21" s="172"/>
      <c r="I21" s="170"/>
      <c r="J21" s="170"/>
      <c r="K21" s="22"/>
    </row>
    <row r="22" spans="1:11" ht="12" customHeight="1">
      <c r="A22" s="178"/>
      <c r="B22" s="164"/>
      <c r="C22" s="164"/>
      <c r="D22" s="172"/>
      <c r="E22" s="172"/>
      <c r="F22" s="172"/>
      <c r="G22" s="172"/>
      <c r="H22" s="172"/>
      <c r="I22" s="170"/>
      <c r="J22" s="170"/>
      <c r="K22" s="22"/>
    </row>
    <row r="23" spans="1:11" ht="12" customHeight="1">
      <c r="A23" s="171" t="s">
        <v>2</v>
      </c>
      <c r="B23" s="170">
        <v>93.923</v>
      </c>
      <c r="C23" s="170">
        <v>92.442</v>
      </c>
      <c r="D23" s="173" t="s">
        <v>135</v>
      </c>
      <c r="E23" s="173" t="s">
        <v>135</v>
      </c>
      <c r="F23" s="173" t="s">
        <v>135</v>
      </c>
      <c r="G23" s="173" t="s">
        <v>135</v>
      </c>
      <c r="H23" s="173" t="s">
        <v>135</v>
      </c>
      <c r="I23" s="173" t="s">
        <v>135</v>
      </c>
      <c r="J23" s="173" t="s">
        <v>135</v>
      </c>
      <c r="K23" s="22"/>
    </row>
    <row r="24" spans="1:11" ht="12" customHeight="1">
      <c r="A24" s="171" t="s">
        <v>4</v>
      </c>
      <c r="B24" s="170">
        <v>1139.845</v>
      </c>
      <c r="C24" s="170">
        <v>1145.466</v>
      </c>
      <c r="D24" s="173" t="s">
        <v>135</v>
      </c>
      <c r="E24" s="173" t="s">
        <v>135</v>
      </c>
      <c r="F24" s="173" t="s">
        <v>135</v>
      </c>
      <c r="G24" s="173" t="s">
        <v>135</v>
      </c>
      <c r="H24" s="173" t="s">
        <v>135</v>
      </c>
      <c r="I24" s="173" t="s">
        <v>135</v>
      </c>
      <c r="J24" s="173" t="s">
        <v>135</v>
      </c>
      <c r="K24" s="22"/>
    </row>
    <row r="25" spans="1:11" ht="12" customHeight="1">
      <c r="A25" s="171" t="s">
        <v>5</v>
      </c>
      <c r="B25" s="173">
        <v>173.834</v>
      </c>
      <c r="C25" s="173">
        <v>180.481</v>
      </c>
      <c r="D25" s="173" t="s">
        <v>135</v>
      </c>
      <c r="E25" s="173" t="s">
        <v>135</v>
      </c>
      <c r="F25" s="173" t="s">
        <v>135</v>
      </c>
      <c r="G25" s="173" t="s">
        <v>135</v>
      </c>
      <c r="H25" s="173" t="s">
        <v>135</v>
      </c>
      <c r="I25" s="173" t="s">
        <v>135</v>
      </c>
      <c r="J25" s="173" t="s">
        <v>135</v>
      </c>
      <c r="K25" s="19"/>
    </row>
    <row r="26" spans="1:11" ht="12" customHeight="1">
      <c r="A26" s="119" t="s">
        <v>52</v>
      </c>
      <c r="B26" s="179">
        <v>27452.183999999997</v>
      </c>
      <c r="C26" s="179">
        <v>27806.144</v>
      </c>
      <c r="D26" s="179">
        <v>19915.887</v>
      </c>
      <c r="E26" s="179">
        <v>19823.395000000004</v>
      </c>
      <c r="F26" s="179">
        <v>20023.973000000005</v>
      </c>
      <c r="G26" s="179">
        <v>21048.868000000002</v>
      </c>
      <c r="H26" s="179">
        <v>21998.556</v>
      </c>
      <c r="I26" s="179">
        <v>23252.595999999998</v>
      </c>
      <c r="J26" s="179">
        <v>24719.424</v>
      </c>
      <c r="K26" s="18"/>
    </row>
    <row r="27" spans="1:11" ht="12" customHeight="1">
      <c r="A27" s="180" t="s">
        <v>20</v>
      </c>
      <c r="B27" s="181">
        <v>1914.84</v>
      </c>
      <c r="C27" s="181">
        <v>1970.885</v>
      </c>
      <c r="D27" s="181">
        <v>1865.879</v>
      </c>
      <c r="E27" s="181">
        <v>1826.079</v>
      </c>
      <c r="F27" s="181">
        <v>1815.279</v>
      </c>
      <c r="G27" s="181">
        <v>1833.659</v>
      </c>
      <c r="H27" s="181">
        <v>1870.629</v>
      </c>
      <c r="I27" s="181">
        <v>1915.136</v>
      </c>
      <c r="J27" s="181">
        <v>1959.636</v>
      </c>
      <c r="K27" s="22"/>
    </row>
    <row r="28" spans="1:11" ht="12" customHeight="1">
      <c r="A28" s="182" t="s">
        <v>53</v>
      </c>
      <c r="B28" s="183">
        <v>25537.343999999997</v>
      </c>
      <c r="C28" s="183">
        <v>25835.259000000002</v>
      </c>
      <c r="D28" s="183">
        <v>18050.007999999998</v>
      </c>
      <c r="E28" s="183">
        <v>17997.316000000003</v>
      </c>
      <c r="F28" s="183">
        <v>18208.694000000007</v>
      </c>
      <c r="G28" s="183">
        <v>19215.209000000003</v>
      </c>
      <c r="H28" s="183">
        <v>20127.927</v>
      </c>
      <c r="I28" s="183">
        <v>21337.46</v>
      </c>
      <c r="J28" s="183">
        <v>22759.788</v>
      </c>
      <c r="K28" s="22"/>
    </row>
    <row r="29" spans="1:11" ht="26.25" customHeight="1">
      <c r="A29" s="190" t="s">
        <v>25</v>
      </c>
      <c r="B29" s="190"/>
      <c r="C29" s="190"/>
      <c r="D29" s="190"/>
      <c r="E29" s="190"/>
      <c r="F29" s="190"/>
      <c r="G29" s="190"/>
      <c r="H29" s="190"/>
      <c r="I29" s="190"/>
      <c r="J29" s="190"/>
      <c r="K29" s="22"/>
    </row>
    <row r="30" spans="1:11" ht="40.5" customHeight="1">
      <c r="A30" s="188" t="s">
        <v>210</v>
      </c>
      <c r="B30" s="188"/>
      <c r="C30" s="188"/>
      <c r="D30" s="189"/>
      <c r="E30" s="189"/>
      <c r="F30" s="189"/>
      <c r="G30" s="189"/>
      <c r="H30" s="189"/>
      <c r="I30" s="189"/>
      <c r="J30" s="189"/>
      <c r="K30" s="22"/>
    </row>
    <row r="31" ht="12" customHeight="1">
      <c r="K31" s="22"/>
    </row>
    <row r="32" ht="12" customHeight="1">
      <c r="K32" s="22"/>
    </row>
    <row r="33" ht="12" customHeight="1">
      <c r="K33" s="22"/>
    </row>
    <row r="34" ht="12" customHeight="1">
      <c r="K34" s="22"/>
    </row>
    <row r="35" ht="12" customHeight="1">
      <c r="K35" s="22"/>
    </row>
    <row r="36" ht="12" customHeight="1">
      <c r="K36" s="22"/>
    </row>
    <row r="37" ht="12" customHeight="1">
      <c r="K37" s="22"/>
    </row>
    <row r="38" ht="12" customHeight="1">
      <c r="K38" s="22"/>
    </row>
    <row r="39" ht="12" customHeight="1">
      <c r="K39" s="22"/>
    </row>
    <row r="40" ht="12" customHeight="1">
      <c r="K40" s="22"/>
    </row>
    <row r="41" ht="12" customHeight="1">
      <c r="K41" s="22"/>
    </row>
    <row r="42" ht="15.75" customHeight="1">
      <c r="K42" s="18"/>
    </row>
    <row r="44" ht="17.25" customHeight="1">
      <c r="K44" s="25"/>
    </row>
    <row r="45" ht="15" customHeight="1">
      <c r="K45" s="4"/>
    </row>
    <row r="46" ht="21.75" customHeight="1">
      <c r="K46" s="26"/>
    </row>
    <row r="47" ht="38.25" customHeight="1">
      <c r="K47" s="27"/>
    </row>
    <row r="48" spans="4:11" ht="12" customHeight="1">
      <c r="D48" s="18"/>
      <c r="E48" s="18"/>
      <c r="F48" s="19"/>
      <c r="G48" s="19"/>
      <c r="H48" s="19"/>
      <c r="I48" s="19"/>
      <c r="J48" s="19"/>
      <c r="K48" s="19"/>
    </row>
    <row r="52" spans="1:11" ht="12" customHeight="1">
      <c r="A52" s="1" t="s">
        <v>22</v>
      </c>
      <c r="D52" s="2">
        <f aca="true" t="shared" si="0" ref="D52:J54">D26</f>
        <v>19915.887</v>
      </c>
      <c r="E52" s="2">
        <f t="shared" si="0"/>
        <v>19823.395000000004</v>
      </c>
      <c r="F52" s="2">
        <f t="shared" si="0"/>
        <v>20023.973000000005</v>
      </c>
      <c r="G52" s="2">
        <f t="shared" si="0"/>
        <v>21048.868000000002</v>
      </c>
      <c r="H52" s="2">
        <f t="shared" si="0"/>
        <v>21998.556</v>
      </c>
      <c r="I52" s="2">
        <f t="shared" si="0"/>
        <v>23252.595999999998</v>
      </c>
      <c r="J52" s="2">
        <f t="shared" si="0"/>
        <v>24719.424</v>
      </c>
      <c r="K52" s="24"/>
    </row>
    <row r="53" spans="1:11" ht="12" customHeight="1">
      <c r="A53" s="1" t="s">
        <v>23</v>
      </c>
      <c r="D53" s="2">
        <f t="shared" si="0"/>
        <v>1865.879</v>
      </c>
      <c r="E53" s="2">
        <f t="shared" si="0"/>
        <v>1826.079</v>
      </c>
      <c r="F53" s="2">
        <f t="shared" si="0"/>
        <v>1815.279</v>
      </c>
      <c r="G53" s="2">
        <f t="shared" si="0"/>
        <v>1833.659</v>
      </c>
      <c r="H53" s="2">
        <f t="shared" si="0"/>
        <v>1870.629</v>
      </c>
      <c r="I53" s="2">
        <f t="shared" si="0"/>
        <v>1915.136</v>
      </c>
      <c r="J53" s="2">
        <f t="shared" si="0"/>
        <v>1959.636</v>
      </c>
      <c r="K53" s="24"/>
    </row>
    <row r="54" spans="1:11" ht="12" customHeight="1">
      <c r="A54" s="1" t="s">
        <v>24</v>
      </c>
      <c r="D54" s="2">
        <f t="shared" si="0"/>
        <v>18050.007999999998</v>
      </c>
      <c r="E54" s="2">
        <f t="shared" si="0"/>
        <v>17997.316000000003</v>
      </c>
      <c r="F54" s="2">
        <f t="shared" si="0"/>
        <v>18208.694000000007</v>
      </c>
      <c r="G54" s="2">
        <f t="shared" si="0"/>
        <v>19215.209000000003</v>
      </c>
      <c r="H54" s="2">
        <f t="shared" si="0"/>
        <v>20127.927</v>
      </c>
      <c r="I54" s="2">
        <f t="shared" si="0"/>
        <v>21337.46</v>
      </c>
      <c r="J54" s="2">
        <f t="shared" si="0"/>
        <v>22759.788</v>
      </c>
      <c r="K54" s="24"/>
    </row>
    <row r="55" spans="4:11" ht="12" customHeight="1">
      <c r="D55" s="13"/>
      <c r="E55" s="13"/>
      <c r="F55" s="4"/>
      <c r="G55" s="4"/>
      <c r="H55" s="4"/>
      <c r="I55" s="4"/>
      <c r="J55" s="4"/>
      <c r="K55" s="4"/>
    </row>
    <row r="56" spans="4:11" ht="12" customHeight="1">
      <c r="D56" s="13"/>
      <c r="E56" s="13"/>
      <c r="F56" s="4"/>
      <c r="G56" s="4"/>
      <c r="H56" s="4"/>
      <c r="I56" s="4"/>
      <c r="J56" s="4"/>
      <c r="K56" s="4"/>
    </row>
    <row r="57" spans="4:11" ht="12" customHeight="1">
      <c r="D57" s="8"/>
      <c r="E57" s="8"/>
      <c r="F57" s="8"/>
      <c r="G57" s="8"/>
      <c r="H57" s="8"/>
      <c r="I57" s="8"/>
      <c r="J57" s="8"/>
      <c r="K57" s="8"/>
    </row>
    <row r="58" spans="4:11" ht="12" customHeight="1">
      <c r="D58" s="10" t="s">
        <v>11</v>
      </c>
      <c r="E58" s="11">
        <v>2014</v>
      </c>
      <c r="F58" s="11">
        <v>2015</v>
      </c>
      <c r="G58" s="11">
        <v>2016</v>
      </c>
      <c r="H58" s="11">
        <v>2017</v>
      </c>
      <c r="I58" s="11">
        <v>2018</v>
      </c>
      <c r="J58" s="11">
        <v>2019</v>
      </c>
      <c r="K58" s="9"/>
    </row>
    <row r="59" spans="4:11" ht="12" customHeight="1">
      <c r="D59" s="10" t="s">
        <v>10</v>
      </c>
      <c r="E59" s="11">
        <v>45435</v>
      </c>
      <c r="F59" s="11">
        <v>220033</v>
      </c>
      <c r="G59" s="11">
        <v>270835</v>
      </c>
      <c r="H59" s="11">
        <v>375018</v>
      </c>
      <c r="I59" s="11">
        <v>374937</v>
      </c>
      <c r="J59" s="11">
        <v>374937</v>
      </c>
      <c r="K59" s="9"/>
    </row>
    <row r="60" spans="4:11" ht="12" customHeight="1">
      <c r="D60" s="10" t="s">
        <v>9</v>
      </c>
      <c r="E60" s="11">
        <v>0</v>
      </c>
      <c r="F60" s="11">
        <v>87145</v>
      </c>
      <c r="G60" s="11">
        <v>127211</v>
      </c>
      <c r="H60" s="11">
        <v>277461</v>
      </c>
      <c r="I60" s="11">
        <v>267444</v>
      </c>
      <c r="J60" s="11">
        <v>267444</v>
      </c>
      <c r="K60" s="9"/>
    </row>
    <row r="61" spans="4:11" ht="12" customHeight="1">
      <c r="D61" s="10" t="s">
        <v>6</v>
      </c>
      <c r="E61" s="11">
        <v>0</v>
      </c>
      <c r="F61" s="11">
        <v>65108</v>
      </c>
      <c r="G61" s="11">
        <v>65108</v>
      </c>
      <c r="H61" s="11">
        <v>65108</v>
      </c>
      <c r="I61" s="11">
        <v>65108</v>
      </c>
      <c r="J61" s="11">
        <v>65108</v>
      </c>
      <c r="K61" s="9"/>
    </row>
    <row r="62" spans="4:11" ht="12" customHeight="1">
      <c r="D62" s="10"/>
      <c r="E62" s="11">
        <v>45435</v>
      </c>
      <c r="F62" s="10">
        <v>372286</v>
      </c>
      <c r="G62" s="10">
        <v>463154</v>
      </c>
      <c r="H62" s="10">
        <v>717587</v>
      </c>
      <c r="I62" s="10">
        <v>707489</v>
      </c>
      <c r="J62" s="10">
        <v>707489</v>
      </c>
      <c r="K62" s="6"/>
    </row>
    <row r="63" spans="4:11" ht="12" customHeight="1">
      <c r="D63" s="2"/>
      <c r="E63" s="2"/>
      <c r="F63" s="2"/>
      <c r="G63" s="2"/>
      <c r="H63" s="2"/>
      <c r="I63" s="2"/>
      <c r="J63" s="2"/>
      <c r="K63" s="24"/>
    </row>
    <row r="64" spans="4:6" ht="12" customHeight="1">
      <c r="D64" s="2"/>
      <c r="E64" s="2"/>
      <c r="F64" s="2"/>
    </row>
    <row r="65" spans="4:11" ht="12" customHeight="1">
      <c r="D65" s="2"/>
      <c r="E65" s="2"/>
      <c r="F65" s="2"/>
      <c r="G65" s="2"/>
      <c r="H65" s="2"/>
      <c r="I65" s="2"/>
      <c r="J65" s="2"/>
      <c r="K65" s="24"/>
    </row>
    <row r="68" spans="1:11" s="3" customFormat="1" ht="12" customHeight="1">
      <c r="A68" s="1"/>
      <c r="B68" s="1"/>
      <c r="C68" s="1"/>
      <c r="D68" s="1"/>
      <c r="E68" s="1"/>
      <c r="F68" s="1"/>
      <c r="G68" s="1"/>
      <c r="H68" s="1"/>
      <c r="I68" s="1"/>
      <c r="J68" s="1"/>
      <c r="K68" s="5"/>
    </row>
  </sheetData>
  <sheetProtection/>
  <mergeCells count="3">
    <mergeCell ref="A30:J30"/>
    <mergeCell ref="A29:J29"/>
    <mergeCell ref="A1:J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50"/>
  </sheetPr>
  <dimension ref="A1:J52"/>
  <sheetViews>
    <sheetView zoomScalePageLayoutView="0" workbookViewId="0" topLeftCell="A1">
      <selection activeCell="A3" sqref="A3:IV3"/>
    </sheetView>
  </sheetViews>
  <sheetFormatPr defaultColWidth="9.140625" defaultRowHeight="15"/>
  <cols>
    <col min="1" max="1" width="53.00390625" style="5" customWidth="1"/>
    <col min="2" max="10" width="6.7109375" style="5" bestFit="1" customWidth="1"/>
    <col min="11" max="16384" width="9.140625" style="5" customWidth="1"/>
  </cols>
  <sheetData>
    <row r="1" spans="1:10" ht="16.5" customHeight="1">
      <c r="A1" s="194" t="s">
        <v>206</v>
      </c>
      <c r="B1" s="194"/>
      <c r="C1" s="194"/>
      <c r="D1" s="194"/>
      <c r="E1" s="194"/>
      <c r="F1" s="194"/>
      <c r="G1" s="194"/>
      <c r="H1" s="194"/>
      <c r="I1" s="194"/>
      <c r="J1" s="194"/>
    </row>
    <row r="2" spans="1:10" ht="16.5" customHeight="1">
      <c r="A2" s="184"/>
      <c r="B2" s="184"/>
      <c r="C2" s="184"/>
      <c r="D2" s="184"/>
      <c r="E2" s="184"/>
      <c r="F2" s="184"/>
      <c r="G2" s="184"/>
      <c r="H2" s="184"/>
      <c r="I2" s="184"/>
      <c r="J2" s="184"/>
    </row>
    <row r="3" spans="1:10" s="7" customFormat="1" ht="11.25" thickBot="1">
      <c r="A3" s="31"/>
      <c r="B3" s="31">
        <v>2013</v>
      </c>
      <c r="C3" s="31">
        <v>2014</v>
      </c>
      <c r="D3" s="31">
        <v>2015</v>
      </c>
      <c r="E3" s="31">
        <v>2016</v>
      </c>
      <c r="F3" s="31">
        <v>2017</v>
      </c>
      <c r="G3" s="31">
        <v>2018</v>
      </c>
      <c r="H3" s="31">
        <v>2019</v>
      </c>
      <c r="I3" s="31">
        <v>2020</v>
      </c>
      <c r="J3" s="31">
        <v>2021</v>
      </c>
    </row>
    <row r="4" spans="1:10" ht="10.5">
      <c r="A4" s="42" t="s">
        <v>34</v>
      </c>
      <c r="B4" s="97">
        <v>182.155</v>
      </c>
      <c r="C4" s="97">
        <v>215.753</v>
      </c>
      <c r="D4" s="97">
        <v>142.406</v>
      </c>
      <c r="E4" s="97">
        <v>140.725</v>
      </c>
      <c r="F4" s="97">
        <v>140.723</v>
      </c>
      <c r="G4" s="97">
        <v>140.723</v>
      </c>
      <c r="H4" s="97">
        <v>140.723</v>
      </c>
      <c r="I4" s="97">
        <v>140.723</v>
      </c>
      <c r="J4" s="97">
        <v>140.723</v>
      </c>
    </row>
    <row r="5" spans="1:10" ht="10.5">
      <c r="A5" s="15" t="s">
        <v>56</v>
      </c>
      <c r="B5" s="98">
        <v>-0.01199999999998913</v>
      </c>
      <c r="C5" s="98">
        <v>-1.2990000000000297</v>
      </c>
      <c r="D5" s="99">
        <v>16.66</v>
      </c>
      <c r="E5" s="99">
        <v>0</v>
      </c>
      <c r="F5" s="99">
        <v>0</v>
      </c>
      <c r="G5" s="99">
        <v>0</v>
      </c>
      <c r="H5" s="99">
        <v>0</v>
      </c>
      <c r="I5" s="99">
        <v>0</v>
      </c>
      <c r="J5" s="99">
        <v>0</v>
      </c>
    </row>
    <row r="6" spans="1:10" ht="11.25">
      <c r="A6" s="44" t="s">
        <v>57</v>
      </c>
      <c r="B6" s="100">
        <v>0</v>
      </c>
      <c r="C6" s="100">
        <v>0</v>
      </c>
      <c r="D6" s="100">
        <v>0</v>
      </c>
      <c r="E6" s="100">
        <v>6.896</v>
      </c>
      <c r="F6" s="100">
        <v>6.786</v>
      </c>
      <c r="G6" s="100">
        <v>6.676</v>
      </c>
      <c r="H6" s="100">
        <v>6.676</v>
      </c>
      <c r="I6" s="100">
        <v>6.676</v>
      </c>
      <c r="J6" s="100">
        <v>6.699</v>
      </c>
    </row>
    <row r="7" spans="1:10" ht="11.25" thickBot="1">
      <c r="A7" s="30" t="s">
        <v>58</v>
      </c>
      <c r="B7" s="99">
        <v>-1.1324274851176597E-14</v>
      </c>
      <c r="C7" s="99">
        <v>2.3092638912203256E-14</v>
      </c>
      <c r="D7" s="99">
        <v>-3.552713678800501E-15</v>
      </c>
      <c r="E7" s="99">
        <v>1.509903313490213E-14</v>
      </c>
      <c r="F7" s="99">
        <v>39.56999999999999</v>
      </c>
      <c r="G7" s="99">
        <v>28.56999999999998</v>
      </c>
      <c r="H7" s="99">
        <v>21.56999999999998</v>
      </c>
      <c r="I7" s="99">
        <v>21.56999999999998</v>
      </c>
      <c r="J7" s="99">
        <v>21.570000000000007</v>
      </c>
    </row>
    <row r="8" spans="1:10" ht="11.25" thickBot="1">
      <c r="A8" s="46" t="s">
        <v>55</v>
      </c>
      <c r="B8" s="101">
        <v>182.143</v>
      </c>
      <c r="C8" s="101">
        <v>214.45399999999998</v>
      </c>
      <c r="D8" s="101">
        <v>159.066</v>
      </c>
      <c r="E8" s="101">
        <v>147.621</v>
      </c>
      <c r="F8" s="101">
        <v>187.079</v>
      </c>
      <c r="G8" s="101">
        <v>175.969</v>
      </c>
      <c r="H8" s="101">
        <v>168.969</v>
      </c>
      <c r="I8" s="101">
        <v>168.969</v>
      </c>
      <c r="J8" s="101">
        <v>168.99200000000002</v>
      </c>
    </row>
    <row r="9" spans="1:10" ht="10.5">
      <c r="A9" s="31"/>
      <c r="B9" s="31"/>
      <c r="C9" s="31"/>
      <c r="D9" s="32"/>
      <c r="E9" s="32"/>
      <c r="F9" s="32"/>
      <c r="G9" s="32"/>
      <c r="H9" s="32"/>
      <c r="I9" s="32"/>
      <c r="J9" s="32"/>
    </row>
    <row r="10" spans="1:10" ht="24.75" customHeight="1">
      <c r="A10" s="195" t="s">
        <v>36</v>
      </c>
      <c r="B10" s="195"/>
      <c r="C10" s="195"/>
      <c r="D10" s="195"/>
      <c r="E10" s="195"/>
      <c r="F10" s="195"/>
      <c r="G10" s="195"/>
      <c r="H10" s="195"/>
      <c r="I10" s="195"/>
      <c r="J10" s="195"/>
    </row>
    <row r="11" spans="1:10" ht="10.5">
      <c r="A11" s="33"/>
      <c r="B11" s="33"/>
      <c r="C11" s="33"/>
      <c r="D11" s="33"/>
      <c r="E11" s="33"/>
      <c r="F11" s="33"/>
      <c r="G11" s="33"/>
      <c r="H11" s="33"/>
      <c r="I11" s="33"/>
      <c r="J11" s="33"/>
    </row>
    <row r="12" spans="1:10" s="15" customFormat="1" ht="10.5">
      <c r="A12" s="48" t="s">
        <v>56</v>
      </c>
      <c r="B12" s="31"/>
      <c r="C12" s="31"/>
      <c r="D12" s="32"/>
      <c r="E12" s="32"/>
      <c r="F12" s="32"/>
      <c r="G12" s="32"/>
      <c r="H12" s="32"/>
      <c r="I12" s="32"/>
      <c r="J12" s="32"/>
    </row>
    <row r="13" spans="1:10" s="15" customFormat="1" ht="10.5">
      <c r="A13" s="48"/>
      <c r="B13" s="31"/>
      <c r="C13" s="31"/>
      <c r="D13" s="32"/>
      <c r="E13" s="32"/>
      <c r="F13" s="32"/>
      <c r="G13" s="32"/>
      <c r="H13" s="32"/>
      <c r="I13" s="32"/>
      <c r="J13" s="32"/>
    </row>
    <row r="14" spans="1:10" ht="10.5">
      <c r="A14" s="50" t="s">
        <v>59</v>
      </c>
      <c r="B14" s="31"/>
      <c r="C14" s="31"/>
      <c r="D14" s="32"/>
      <c r="E14" s="32"/>
      <c r="F14" s="32"/>
      <c r="G14" s="32"/>
      <c r="H14" s="32"/>
      <c r="I14" s="32"/>
      <c r="J14" s="32"/>
    </row>
    <row r="15" spans="1:10" ht="10.5">
      <c r="A15" s="51" t="s">
        <v>137</v>
      </c>
      <c r="B15" s="29">
        <v>-0.0119</v>
      </c>
      <c r="C15" s="29">
        <v>-1.299</v>
      </c>
      <c r="D15" s="29">
        <v>8.700000000000003</v>
      </c>
      <c r="E15" s="92"/>
      <c r="F15" s="92"/>
      <c r="G15" s="92"/>
      <c r="H15" s="92"/>
      <c r="I15" s="92"/>
      <c r="J15" s="92"/>
    </row>
    <row r="16" spans="1:10" ht="94.5">
      <c r="A16" s="35" t="s">
        <v>160</v>
      </c>
      <c r="B16" s="35"/>
      <c r="C16" s="35"/>
      <c r="D16" s="24"/>
      <c r="E16" s="24"/>
      <c r="F16" s="92"/>
      <c r="G16" s="92"/>
      <c r="H16" s="92"/>
      <c r="I16" s="92"/>
      <c r="J16" s="92"/>
    </row>
    <row r="17" spans="1:10" ht="10.5">
      <c r="A17" s="35"/>
      <c r="B17" s="35"/>
      <c r="C17" s="35"/>
      <c r="D17" s="24"/>
      <c r="E17" s="24"/>
      <c r="F17" s="92"/>
      <c r="G17" s="92"/>
      <c r="H17" s="92"/>
      <c r="I17" s="92"/>
      <c r="J17" s="92"/>
    </row>
    <row r="18" spans="1:10" ht="10.5">
      <c r="A18" s="50" t="s">
        <v>60</v>
      </c>
      <c r="B18" s="35"/>
      <c r="C18" s="35"/>
      <c r="D18" s="24"/>
      <c r="E18" s="24"/>
      <c r="F18" s="92"/>
      <c r="G18" s="92"/>
      <c r="H18" s="92"/>
      <c r="I18" s="92"/>
      <c r="J18" s="92"/>
    </row>
    <row r="19" spans="1:10" ht="10.5">
      <c r="A19" s="51" t="s">
        <v>187</v>
      </c>
      <c r="B19" s="35"/>
      <c r="C19" s="35"/>
      <c r="D19" s="29">
        <v>7.7</v>
      </c>
      <c r="E19" s="29"/>
      <c r="F19" s="29"/>
      <c r="G19" s="92"/>
      <c r="H19" s="92"/>
      <c r="I19" s="92"/>
      <c r="J19" s="92"/>
    </row>
    <row r="20" spans="1:10" ht="117.75" customHeight="1">
      <c r="A20" s="66" t="s">
        <v>188</v>
      </c>
      <c r="B20" s="35"/>
      <c r="C20" s="35"/>
      <c r="D20" s="24"/>
      <c r="E20" s="24"/>
      <c r="F20" s="92"/>
      <c r="G20" s="92"/>
      <c r="H20" s="92"/>
      <c r="I20" s="92"/>
      <c r="J20" s="92"/>
    </row>
    <row r="21" spans="1:10" ht="10.5">
      <c r="A21" s="35"/>
      <c r="B21" s="35"/>
      <c r="C21" s="35"/>
      <c r="D21" s="24"/>
      <c r="E21" s="24"/>
      <c r="F21" s="92"/>
      <c r="G21" s="92"/>
      <c r="H21" s="92"/>
      <c r="I21" s="92"/>
      <c r="J21" s="92"/>
    </row>
    <row r="22" spans="1:10" ht="10.5">
      <c r="A22" s="55" t="s">
        <v>166</v>
      </c>
      <c r="B22" s="35"/>
      <c r="C22" s="35"/>
      <c r="D22" s="84">
        <v>0.26</v>
      </c>
      <c r="E22" s="84"/>
      <c r="F22" s="84"/>
      <c r="G22" s="102"/>
      <c r="H22" s="102"/>
      <c r="I22" s="102"/>
      <c r="J22" s="102"/>
    </row>
    <row r="23" spans="1:10" ht="10.5">
      <c r="A23" s="36"/>
      <c r="B23" s="35"/>
      <c r="C23" s="35"/>
      <c r="D23" s="24"/>
      <c r="E23" s="24"/>
      <c r="F23" s="102"/>
      <c r="G23" s="102"/>
      <c r="H23" s="102"/>
      <c r="I23" s="102"/>
      <c r="J23" s="102"/>
    </row>
    <row r="24" spans="1:10" s="75" customFormat="1" ht="11.25">
      <c r="A24" s="48" t="s">
        <v>199</v>
      </c>
      <c r="B24" s="48"/>
      <c r="C24" s="48"/>
      <c r="D24" s="103"/>
      <c r="E24" s="103"/>
      <c r="F24" s="103"/>
      <c r="G24" s="103"/>
      <c r="H24" s="103"/>
      <c r="I24" s="103"/>
      <c r="J24" s="103"/>
    </row>
    <row r="25" spans="1:10" s="75" customFormat="1" ht="10.5">
      <c r="A25" s="48"/>
      <c r="B25" s="48"/>
      <c r="C25" s="48"/>
      <c r="D25" s="103"/>
      <c r="E25" s="103"/>
      <c r="F25" s="103"/>
      <c r="G25" s="103"/>
      <c r="H25" s="103"/>
      <c r="I25" s="103"/>
      <c r="J25" s="103"/>
    </row>
    <row r="26" spans="1:10" ht="10.5">
      <c r="A26" s="50" t="s">
        <v>138</v>
      </c>
      <c r="B26" s="31"/>
      <c r="C26" s="31"/>
      <c r="D26" s="86"/>
      <c r="E26" s="86"/>
      <c r="F26" s="86"/>
      <c r="G26" s="86"/>
      <c r="H26" s="86"/>
      <c r="I26" s="86"/>
      <c r="J26" s="86"/>
    </row>
    <row r="27" spans="1:10" ht="10.5">
      <c r="A27" s="51" t="s">
        <v>139</v>
      </c>
      <c r="B27" s="15"/>
      <c r="C27" s="31"/>
      <c r="D27" s="86"/>
      <c r="E27" s="84">
        <v>1.676</v>
      </c>
      <c r="F27" s="84">
        <v>1.676</v>
      </c>
      <c r="G27" s="84">
        <v>1.676</v>
      </c>
      <c r="H27" s="84">
        <v>1.676</v>
      </c>
      <c r="I27" s="84">
        <v>1.676</v>
      </c>
      <c r="J27" s="84">
        <v>1.699</v>
      </c>
    </row>
    <row r="28" spans="1:10" ht="21">
      <c r="A28" s="66" t="s">
        <v>140</v>
      </c>
      <c r="B28" s="15"/>
      <c r="C28" s="31"/>
      <c r="D28" s="32"/>
      <c r="E28" s="86"/>
      <c r="F28" s="86"/>
      <c r="G28" s="86"/>
      <c r="H28" s="86"/>
      <c r="I28" s="86"/>
      <c r="J28" s="86"/>
    </row>
    <row r="29" spans="1:10" ht="10.5">
      <c r="A29" s="68"/>
      <c r="B29" s="15"/>
      <c r="C29" s="31"/>
      <c r="D29" s="32"/>
      <c r="E29" s="86"/>
      <c r="F29" s="86"/>
      <c r="G29" s="86"/>
      <c r="H29" s="86"/>
      <c r="I29" s="86"/>
      <c r="J29" s="86"/>
    </row>
    <row r="30" spans="1:10" ht="10.5">
      <c r="A30" s="50" t="s">
        <v>60</v>
      </c>
      <c r="B30" s="31"/>
      <c r="C30" s="31"/>
      <c r="D30" s="32"/>
      <c r="E30" s="86"/>
      <c r="F30" s="86"/>
      <c r="G30" s="86"/>
      <c r="H30" s="86"/>
      <c r="I30" s="86"/>
      <c r="J30" s="86"/>
    </row>
    <row r="31" spans="1:10" ht="10.5">
      <c r="A31" s="55" t="s">
        <v>42</v>
      </c>
      <c r="B31" s="15"/>
      <c r="C31" s="31"/>
      <c r="D31" s="32"/>
      <c r="E31" s="84">
        <v>5</v>
      </c>
      <c r="F31" s="84">
        <v>5</v>
      </c>
      <c r="G31" s="84">
        <v>5</v>
      </c>
      <c r="H31" s="84">
        <v>5</v>
      </c>
      <c r="I31" s="84">
        <v>5</v>
      </c>
      <c r="J31" s="84">
        <v>5</v>
      </c>
    </row>
    <row r="32" spans="1:10" ht="42">
      <c r="A32" s="54" t="s">
        <v>165</v>
      </c>
      <c r="B32" s="15"/>
      <c r="C32" s="31"/>
      <c r="D32" s="32"/>
      <c r="E32" s="86"/>
      <c r="F32" s="86"/>
      <c r="G32" s="86"/>
      <c r="H32" s="86"/>
      <c r="I32" s="86"/>
      <c r="J32" s="86"/>
    </row>
    <row r="33" spans="1:10" ht="10.5">
      <c r="A33" s="54"/>
      <c r="B33" s="15"/>
      <c r="C33" s="31"/>
      <c r="D33" s="32"/>
      <c r="E33" s="86"/>
      <c r="F33" s="86"/>
      <c r="G33" s="86"/>
      <c r="H33" s="86"/>
      <c r="I33" s="86"/>
      <c r="J33" s="86"/>
    </row>
    <row r="34" spans="1:10" ht="10.5">
      <c r="A34" s="55" t="s">
        <v>166</v>
      </c>
      <c r="B34" s="15"/>
      <c r="C34" s="31"/>
      <c r="D34" s="32"/>
      <c r="E34" s="84">
        <v>0.22</v>
      </c>
      <c r="F34" s="84">
        <v>0.11</v>
      </c>
      <c r="G34" s="84"/>
      <c r="H34" s="84"/>
      <c r="I34" s="84"/>
      <c r="J34" s="84"/>
    </row>
    <row r="35" spans="1:10" ht="10.5">
      <c r="A35" s="68"/>
      <c r="B35" s="15"/>
      <c r="C35" s="31"/>
      <c r="D35" s="32"/>
      <c r="E35" s="32"/>
      <c r="F35" s="32"/>
      <c r="G35" s="32"/>
      <c r="H35" s="32"/>
      <c r="I35" s="32"/>
      <c r="J35" s="32"/>
    </row>
    <row r="36" spans="1:10" s="75" customFormat="1" ht="15">
      <c r="A36" s="196" t="s">
        <v>58</v>
      </c>
      <c r="B36" s="196"/>
      <c r="C36" s="196"/>
      <c r="D36" s="197"/>
      <c r="E36" s="197"/>
      <c r="F36" s="197"/>
      <c r="G36" s="197"/>
      <c r="H36" s="197"/>
      <c r="I36" s="197"/>
      <c r="J36" s="197"/>
    </row>
    <row r="37" spans="1:10" s="75" customFormat="1" ht="15">
      <c r="A37" s="58"/>
      <c r="B37" s="58"/>
      <c r="C37" s="58"/>
      <c r="D37" s="59"/>
      <c r="E37" s="59"/>
      <c r="F37" s="59"/>
      <c r="G37" s="59"/>
      <c r="H37" s="59"/>
      <c r="I37" s="59"/>
      <c r="J37" s="59"/>
    </row>
    <row r="38" spans="1:10" ht="10.5">
      <c r="A38" s="50" t="s">
        <v>60</v>
      </c>
      <c r="B38" s="7"/>
      <c r="C38" s="7"/>
      <c r="D38" s="24"/>
      <c r="E38" s="24"/>
      <c r="F38" s="24"/>
      <c r="G38" s="24"/>
      <c r="H38" s="24"/>
      <c r="I38" s="24"/>
      <c r="J38" s="24"/>
    </row>
    <row r="39" spans="1:10" ht="10.5">
      <c r="A39" s="51" t="s">
        <v>71</v>
      </c>
      <c r="D39" s="24"/>
      <c r="E39" s="24"/>
      <c r="F39" s="24">
        <v>16.2</v>
      </c>
      <c r="G39" s="24">
        <v>13.9</v>
      </c>
      <c r="H39" s="24">
        <v>13.9</v>
      </c>
      <c r="I39" s="24">
        <v>13.9</v>
      </c>
      <c r="J39" s="24">
        <v>13.9</v>
      </c>
    </row>
    <row r="40" spans="1:10" ht="63">
      <c r="A40" s="35" t="s">
        <v>88</v>
      </c>
      <c r="B40" s="35"/>
      <c r="C40" s="35"/>
      <c r="D40" s="24"/>
      <c r="E40" s="24"/>
      <c r="F40" s="24"/>
      <c r="G40" s="24"/>
      <c r="H40" s="24"/>
      <c r="I40" s="24"/>
      <c r="J40" s="24"/>
    </row>
    <row r="41" spans="4:10" ht="10.5">
      <c r="D41" s="24"/>
      <c r="E41" s="24"/>
      <c r="F41" s="24"/>
      <c r="G41" s="24"/>
      <c r="H41" s="24"/>
      <c r="I41" s="24"/>
      <c r="J41" s="24"/>
    </row>
    <row r="42" spans="1:10" ht="10.5">
      <c r="A42" s="62" t="s">
        <v>90</v>
      </c>
      <c r="B42" s="35"/>
      <c r="C42" s="35"/>
      <c r="D42" s="24"/>
      <c r="E42" s="24"/>
      <c r="F42" s="24">
        <v>1.97</v>
      </c>
      <c r="G42" s="24">
        <v>1.97</v>
      </c>
      <c r="H42" s="24">
        <v>1.97</v>
      </c>
      <c r="I42" s="24">
        <v>1.97</v>
      </c>
      <c r="J42" s="24">
        <v>1.97</v>
      </c>
    </row>
    <row r="43" spans="1:10" ht="21">
      <c r="A43" s="35" t="s">
        <v>70</v>
      </c>
      <c r="B43" s="35"/>
      <c r="C43" s="35"/>
      <c r="D43" s="24"/>
      <c r="E43" s="24"/>
      <c r="F43" s="24"/>
      <c r="G43" s="24"/>
      <c r="H43" s="24"/>
      <c r="I43" s="24"/>
      <c r="J43" s="24"/>
    </row>
    <row r="44" spans="1:10" ht="10.5">
      <c r="A44" s="35"/>
      <c r="B44" s="35"/>
      <c r="C44" s="35"/>
      <c r="D44" s="24"/>
      <c r="E44" s="24"/>
      <c r="F44" s="24"/>
      <c r="G44" s="24"/>
      <c r="H44" s="24"/>
      <c r="I44" s="24"/>
      <c r="J44" s="24"/>
    </row>
    <row r="45" spans="1:10" ht="10.5">
      <c r="A45" s="51" t="s">
        <v>120</v>
      </c>
      <c r="D45" s="52"/>
      <c r="E45" s="52"/>
      <c r="F45" s="24">
        <v>13</v>
      </c>
      <c r="G45" s="24">
        <v>7</v>
      </c>
      <c r="H45" s="24"/>
      <c r="I45" s="24"/>
      <c r="J45" s="24"/>
    </row>
    <row r="46" spans="1:10" ht="31.5">
      <c r="A46" s="35" t="s">
        <v>189</v>
      </c>
      <c r="B46" s="35"/>
      <c r="C46" s="35"/>
      <c r="D46" s="24"/>
      <c r="E46" s="24"/>
      <c r="F46" s="24"/>
      <c r="G46" s="24"/>
      <c r="H46" s="24"/>
      <c r="I46" s="24"/>
      <c r="J46" s="24"/>
    </row>
    <row r="47" spans="4:10" ht="10.5">
      <c r="D47" s="24"/>
      <c r="E47" s="24"/>
      <c r="F47" s="24"/>
      <c r="G47" s="24"/>
      <c r="H47" s="24"/>
      <c r="I47" s="24"/>
      <c r="J47" s="24"/>
    </row>
    <row r="48" spans="1:10" ht="10.5">
      <c r="A48" s="60" t="s">
        <v>61</v>
      </c>
      <c r="B48" s="37"/>
      <c r="C48" s="37"/>
      <c r="D48" s="24"/>
      <c r="E48" s="24"/>
      <c r="F48" s="24"/>
      <c r="G48" s="24"/>
      <c r="H48" s="24"/>
      <c r="I48" s="24"/>
      <c r="J48" s="24"/>
    </row>
    <row r="49" spans="1:10" ht="10.5">
      <c r="A49" s="51" t="s">
        <v>103</v>
      </c>
      <c r="D49" s="24"/>
      <c r="E49" s="24"/>
      <c r="F49" s="24">
        <v>8.4</v>
      </c>
      <c r="G49" s="24">
        <v>5.7</v>
      </c>
      <c r="H49" s="24">
        <v>5.7</v>
      </c>
      <c r="I49" s="24">
        <v>5.7</v>
      </c>
      <c r="J49" s="24">
        <v>5.7</v>
      </c>
    </row>
    <row r="50" spans="1:10" ht="52.5">
      <c r="A50" s="35" t="s">
        <v>97</v>
      </c>
      <c r="B50" s="35"/>
      <c r="C50" s="35"/>
      <c r="D50" s="24"/>
      <c r="E50" s="24"/>
      <c r="F50" s="24"/>
      <c r="G50" s="24"/>
      <c r="H50" s="24"/>
      <c r="I50" s="24"/>
      <c r="J50" s="24"/>
    </row>
    <row r="51" spans="1:10" ht="10.5">
      <c r="A51" s="70"/>
      <c r="B51" s="70"/>
      <c r="C51" s="70"/>
      <c r="D51" s="41"/>
      <c r="E51" s="41"/>
      <c r="F51" s="41"/>
      <c r="G51" s="41"/>
      <c r="H51" s="41"/>
      <c r="I51" s="41"/>
      <c r="J51" s="41"/>
    </row>
    <row r="52" spans="1:3" ht="10.5">
      <c r="A52" s="96"/>
      <c r="B52" s="96"/>
      <c r="C52" s="96"/>
    </row>
  </sheetData>
  <sheetProtection/>
  <mergeCells count="3">
    <mergeCell ref="A1:J1"/>
    <mergeCell ref="A10:J10"/>
    <mergeCell ref="A36:J36"/>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B050"/>
  </sheetPr>
  <dimension ref="A1:J89"/>
  <sheetViews>
    <sheetView zoomScalePageLayoutView="0" workbookViewId="0" topLeftCell="A1">
      <selection activeCell="N10" sqref="N10"/>
    </sheetView>
  </sheetViews>
  <sheetFormatPr defaultColWidth="9.140625" defaultRowHeight="15"/>
  <cols>
    <col min="1" max="1" width="51.8515625" style="5" customWidth="1"/>
    <col min="2" max="3" width="8.421875" style="5" bestFit="1" customWidth="1"/>
    <col min="4" max="10" width="6.7109375" style="5" bestFit="1" customWidth="1"/>
    <col min="11" max="16384" width="9.140625" style="5" customWidth="1"/>
  </cols>
  <sheetData>
    <row r="1" spans="1:10" ht="20.25" customHeight="1">
      <c r="A1" s="194" t="s">
        <v>207</v>
      </c>
      <c r="B1" s="194"/>
      <c r="C1" s="194"/>
      <c r="D1" s="194"/>
      <c r="E1" s="194"/>
      <c r="F1" s="194"/>
      <c r="G1" s="194"/>
      <c r="H1" s="194"/>
      <c r="I1" s="194"/>
      <c r="J1" s="194"/>
    </row>
    <row r="2" spans="1:10" ht="20.25" customHeight="1">
      <c r="A2" s="184"/>
      <c r="B2" s="184"/>
      <c r="C2" s="184"/>
      <c r="D2" s="184"/>
      <c r="E2" s="184"/>
      <c r="F2" s="184"/>
      <c r="G2" s="184"/>
      <c r="H2" s="184"/>
      <c r="I2" s="184"/>
      <c r="J2" s="184"/>
    </row>
    <row r="3" spans="1:10" s="7" customFormat="1" ht="11.25" thickBot="1">
      <c r="A3" s="187"/>
      <c r="B3" s="187">
        <v>2013</v>
      </c>
      <c r="C3" s="187">
        <v>2014</v>
      </c>
      <c r="D3" s="187">
        <v>2015</v>
      </c>
      <c r="E3" s="187">
        <v>2016</v>
      </c>
      <c r="F3" s="187">
        <v>2017</v>
      </c>
      <c r="G3" s="187">
        <v>2018</v>
      </c>
      <c r="H3" s="187">
        <v>2019</v>
      </c>
      <c r="I3" s="187">
        <v>2020</v>
      </c>
      <c r="J3" s="187">
        <v>2021</v>
      </c>
    </row>
    <row r="4" spans="1:10" ht="10.5">
      <c r="A4" s="42" t="s">
        <v>34</v>
      </c>
      <c r="B4" s="43">
        <v>1481.009</v>
      </c>
      <c r="C4" s="43">
        <v>1517.405</v>
      </c>
      <c r="D4" s="43">
        <v>621.678</v>
      </c>
      <c r="E4" s="43">
        <v>636.177</v>
      </c>
      <c r="F4" s="43">
        <v>476.729</v>
      </c>
      <c r="G4" s="43">
        <v>477.074</v>
      </c>
      <c r="H4" s="43">
        <v>477.074</v>
      </c>
      <c r="I4" s="43">
        <v>477.074</v>
      </c>
      <c r="J4" s="43">
        <v>477.074</v>
      </c>
    </row>
    <row r="5" spans="1:10" ht="10.5">
      <c r="A5" s="15" t="s">
        <v>56</v>
      </c>
      <c r="B5" s="76">
        <v>0.5570000000000359</v>
      </c>
      <c r="C5" s="76">
        <v>-17.092000000000233</v>
      </c>
      <c r="D5" s="29">
        <v>-3.056</v>
      </c>
      <c r="E5" s="29">
        <v>0</v>
      </c>
      <c r="F5" s="29">
        <v>0</v>
      </c>
      <c r="G5" s="29">
        <v>0</v>
      </c>
      <c r="H5" s="29">
        <v>0</v>
      </c>
      <c r="I5" s="29">
        <v>0</v>
      </c>
      <c r="J5" s="29">
        <v>0</v>
      </c>
    </row>
    <row r="6" spans="1:10" ht="11.25">
      <c r="A6" s="44" t="s">
        <v>57</v>
      </c>
      <c r="B6" s="45">
        <v>0</v>
      </c>
      <c r="C6" s="45">
        <v>0</v>
      </c>
      <c r="D6" s="45">
        <v>0</v>
      </c>
      <c r="E6" s="45">
        <v>29.085</v>
      </c>
      <c r="F6" s="45">
        <v>-7.762</v>
      </c>
      <c r="G6" s="45">
        <v>-7.757</v>
      </c>
      <c r="H6" s="45">
        <v>-7.757</v>
      </c>
      <c r="I6" s="45">
        <v>-7.757</v>
      </c>
      <c r="J6" s="45">
        <v>-7.692</v>
      </c>
    </row>
    <row r="7" spans="1:10" ht="11.25" thickBot="1">
      <c r="A7" s="30" t="s">
        <v>58</v>
      </c>
      <c r="B7" s="29">
        <v>-1.9539925233402755E-14</v>
      </c>
      <c r="C7" s="29">
        <v>1.3500311979441904E-13</v>
      </c>
      <c r="D7" s="29">
        <v>-3.9968028886505635E-14</v>
      </c>
      <c r="E7" s="29">
        <v>2.79999999999999</v>
      </c>
      <c r="F7" s="29">
        <v>-11.023000000000025</v>
      </c>
      <c r="G7" s="29">
        <v>-9.522999999999973</v>
      </c>
      <c r="H7" s="29">
        <v>-7.022999999999973</v>
      </c>
      <c r="I7" s="29">
        <v>-7.022999999999973</v>
      </c>
      <c r="J7" s="29">
        <v>-7.022999999999975</v>
      </c>
    </row>
    <row r="8" spans="1:10" ht="11.25" thickBot="1">
      <c r="A8" s="46" t="s">
        <v>55</v>
      </c>
      <c r="B8" s="47">
        <v>1481.566</v>
      </c>
      <c r="C8" s="47">
        <v>1500.3129999999999</v>
      </c>
      <c r="D8" s="47">
        <v>618.622</v>
      </c>
      <c r="E8" s="47">
        <v>668.062</v>
      </c>
      <c r="F8" s="47">
        <v>457.94399999999996</v>
      </c>
      <c r="G8" s="47">
        <v>459.79400000000004</v>
      </c>
      <c r="H8" s="47">
        <v>462.29400000000004</v>
      </c>
      <c r="I8" s="47">
        <v>462.29400000000004</v>
      </c>
      <c r="J8" s="47">
        <v>462.35900000000004</v>
      </c>
    </row>
    <row r="9" spans="1:10" ht="10.5">
      <c r="A9" s="31"/>
      <c r="B9" s="31"/>
      <c r="C9" s="31"/>
      <c r="D9" s="32"/>
      <c r="E9" s="32"/>
      <c r="F9" s="32"/>
      <c r="G9" s="32"/>
      <c r="H9" s="32"/>
      <c r="I9" s="32"/>
      <c r="J9" s="32"/>
    </row>
    <row r="10" spans="1:10" ht="36.75" customHeight="1">
      <c r="A10" s="195" t="s">
        <v>106</v>
      </c>
      <c r="B10" s="195"/>
      <c r="C10" s="195"/>
      <c r="D10" s="195"/>
      <c r="E10" s="195"/>
      <c r="F10" s="195"/>
      <c r="G10" s="195"/>
      <c r="H10" s="195"/>
      <c r="I10" s="195"/>
      <c r="J10" s="195"/>
    </row>
    <row r="11" spans="1:10" ht="10.5">
      <c r="A11" s="33"/>
      <c r="B11" s="33"/>
      <c r="C11" s="33"/>
      <c r="D11" s="33"/>
      <c r="E11" s="33"/>
      <c r="F11" s="33"/>
      <c r="G11" s="33"/>
      <c r="H11" s="33"/>
      <c r="I11" s="33"/>
      <c r="J11" s="33"/>
    </row>
    <row r="12" spans="1:10" s="15" customFormat="1" ht="10.5">
      <c r="A12" s="48" t="s">
        <v>56</v>
      </c>
      <c r="B12" s="31"/>
      <c r="C12" s="31"/>
      <c r="D12" s="32"/>
      <c r="E12" s="32"/>
      <c r="F12" s="32"/>
      <c r="G12" s="32"/>
      <c r="H12" s="32"/>
      <c r="I12" s="32"/>
      <c r="J12" s="32"/>
    </row>
    <row r="13" spans="1:10" s="15" customFormat="1" ht="10.5">
      <c r="A13" s="48"/>
      <c r="B13" s="31"/>
      <c r="C13" s="31"/>
      <c r="D13" s="32"/>
      <c r="E13" s="32"/>
      <c r="F13" s="32"/>
      <c r="G13" s="32"/>
      <c r="H13" s="32"/>
      <c r="I13" s="32"/>
      <c r="J13" s="32"/>
    </row>
    <row r="14" spans="1:10" s="15" customFormat="1" ht="10.5">
      <c r="A14" s="48" t="s">
        <v>59</v>
      </c>
      <c r="B14" s="31"/>
      <c r="C14" s="31"/>
      <c r="D14" s="32"/>
      <c r="E14" s="32"/>
      <c r="F14" s="32"/>
      <c r="G14" s="32"/>
      <c r="H14" s="32"/>
      <c r="I14" s="32"/>
      <c r="J14" s="32"/>
    </row>
    <row r="15" spans="1:10" s="15" customFormat="1" ht="10.5">
      <c r="A15" s="75" t="s">
        <v>137</v>
      </c>
      <c r="B15" s="84">
        <v>0.557</v>
      </c>
      <c r="C15" s="84">
        <v>-17.092</v>
      </c>
      <c r="D15" s="84">
        <v>-3.056</v>
      </c>
      <c r="E15" s="84"/>
      <c r="F15" s="102"/>
      <c r="G15" s="102"/>
      <c r="H15" s="102"/>
      <c r="I15" s="102"/>
      <c r="J15" s="102"/>
    </row>
    <row r="16" spans="1:10" s="15" customFormat="1" ht="84">
      <c r="A16" s="26" t="s">
        <v>167</v>
      </c>
      <c r="B16" s="108"/>
      <c r="C16" s="108"/>
      <c r="D16" s="17"/>
      <c r="E16" s="17"/>
      <c r="F16" s="102"/>
      <c r="G16" s="102"/>
      <c r="H16" s="102"/>
      <c r="I16" s="102"/>
      <c r="J16" s="102"/>
    </row>
    <row r="17" spans="1:10" s="15" customFormat="1" ht="10.5">
      <c r="A17" s="36"/>
      <c r="B17" s="108"/>
      <c r="C17" s="108"/>
      <c r="D17" s="17"/>
      <c r="E17" s="17"/>
      <c r="F17" s="102"/>
      <c r="G17" s="102"/>
      <c r="H17" s="102"/>
      <c r="I17" s="102"/>
      <c r="J17" s="102"/>
    </row>
    <row r="18" spans="1:10" s="15" customFormat="1" ht="11.25">
      <c r="A18" s="48" t="s">
        <v>197</v>
      </c>
      <c r="B18" s="16"/>
      <c r="C18" s="16"/>
      <c r="D18" s="86"/>
      <c r="E18" s="86"/>
      <c r="F18" s="86"/>
      <c r="G18" s="86"/>
      <c r="H18" s="86"/>
      <c r="I18" s="86"/>
      <c r="J18" s="86"/>
    </row>
    <row r="19" spans="1:10" s="15" customFormat="1" ht="10.5">
      <c r="A19" s="48"/>
      <c r="B19" s="16"/>
      <c r="C19" s="16"/>
      <c r="D19" s="86"/>
      <c r="E19" s="86"/>
      <c r="F19" s="86"/>
      <c r="G19" s="86"/>
      <c r="H19" s="86"/>
      <c r="I19" s="86"/>
      <c r="J19" s="86"/>
    </row>
    <row r="20" spans="1:10" s="15" customFormat="1" ht="10.5">
      <c r="A20" s="48" t="s">
        <v>59</v>
      </c>
      <c r="B20" s="16"/>
      <c r="C20" s="16"/>
      <c r="D20" s="86"/>
      <c r="E20" s="86"/>
      <c r="F20" s="86"/>
      <c r="G20" s="86"/>
      <c r="H20" s="86"/>
      <c r="I20" s="86"/>
      <c r="J20" s="86"/>
    </row>
    <row r="21" spans="1:10" s="15" customFormat="1" ht="10.5">
      <c r="A21" s="75" t="s">
        <v>137</v>
      </c>
      <c r="B21" s="17"/>
      <c r="C21" s="16"/>
      <c r="D21" s="86"/>
      <c r="E21" s="84">
        <v>22.365</v>
      </c>
      <c r="F21" s="84">
        <v>7.665</v>
      </c>
      <c r="G21" s="84">
        <v>7.665</v>
      </c>
      <c r="H21" s="84">
        <v>7.665</v>
      </c>
      <c r="I21" s="84">
        <v>7.665</v>
      </c>
      <c r="J21" s="84">
        <v>7.665</v>
      </c>
    </row>
    <row r="22" spans="1:10" s="15" customFormat="1" ht="42">
      <c r="A22" s="106" t="s">
        <v>168</v>
      </c>
      <c r="B22" s="17"/>
      <c r="C22" s="16"/>
      <c r="D22" s="86"/>
      <c r="E22" s="86"/>
      <c r="F22" s="86"/>
      <c r="G22" s="86"/>
      <c r="H22" s="86"/>
      <c r="I22" s="86"/>
      <c r="J22" s="86"/>
    </row>
    <row r="23" spans="1:10" s="15" customFormat="1" ht="10.5">
      <c r="A23" s="82"/>
      <c r="B23" s="17"/>
      <c r="C23" s="16"/>
      <c r="D23" s="86"/>
      <c r="E23" s="86"/>
      <c r="F23" s="86"/>
      <c r="G23" s="86"/>
      <c r="H23" s="86"/>
      <c r="I23" s="86"/>
      <c r="J23" s="86"/>
    </row>
    <row r="24" spans="1:10" s="15" customFormat="1" ht="10.5">
      <c r="A24" s="48" t="s">
        <v>138</v>
      </c>
      <c r="B24" s="16"/>
      <c r="C24" s="16"/>
      <c r="D24" s="86"/>
      <c r="E24" s="86"/>
      <c r="F24" s="86"/>
      <c r="G24" s="86"/>
      <c r="H24" s="86"/>
      <c r="I24" s="86"/>
      <c r="J24" s="86"/>
    </row>
    <row r="25" spans="1:10" s="15" customFormat="1" ht="10.5">
      <c r="A25" s="75" t="s">
        <v>139</v>
      </c>
      <c r="B25" s="17"/>
      <c r="C25" s="16"/>
      <c r="D25" s="86"/>
      <c r="E25" s="84">
        <v>6.72</v>
      </c>
      <c r="F25" s="84">
        <v>4.573</v>
      </c>
      <c r="G25" s="84">
        <v>4.578</v>
      </c>
      <c r="H25" s="84">
        <v>4.578</v>
      </c>
      <c r="I25" s="84">
        <v>4.578</v>
      </c>
      <c r="J25" s="84">
        <v>4.643</v>
      </c>
    </row>
    <row r="26" spans="1:10" s="15" customFormat="1" ht="10.5">
      <c r="A26" s="15" t="s">
        <v>140</v>
      </c>
      <c r="B26" s="17"/>
      <c r="C26" s="16"/>
      <c r="D26" s="86"/>
      <c r="E26" s="86"/>
      <c r="F26" s="86"/>
      <c r="G26" s="86"/>
      <c r="H26" s="86"/>
      <c r="I26" s="86"/>
      <c r="J26" s="86"/>
    </row>
    <row r="27" spans="1:10" s="15" customFormat="1" ht="10.5">
      <c r="A27" s="36"/>
      <c r="B27" s="17"/>
      <c r="C27" s="16"/>
      <c r="D27" s="86"/>
      <c r="E27" s="86"/>
      <c r="F27" s="86"/>
      <c r="G27" s="86"/>
      <c r="H27" s="86"/>
      <c r="I27" s="86"/>
      <c r="J27" s="86"/>
    </row>
    <row r="28" spans="1:10" s="15" customFormat="1" ht="10.5">
      <c r="A28" s="55" t="s">
        <v>43</v>
      </c>
      <c r="B28" s="85"/>
      <c r="C28" s="85"/>
      <c r="D28" s="85"/>
      <c r="E28" s="84"/>
      <c r="F28" s="84">
        <v>-20</v>
      </c>
      <c r="G28" s="84">
        <v>-20</v>
      </c>
      <c r="H28" s="84">
        <v>-20</v>
      </c>
      <c r="I28" s="84">
        <v>-20</v>
      </c>
      <c r="J28" s="84">
        <v>-20</v>
      </c>
    </row>
    <row r="29" spans="1:10" s="15" customFormat="1" ht="73.5">
      <c r="A29" s="71" t="s">
        <v>170</v>
      </c>
      <c r="B29" s="85"/>
      <c r="C29" s="85"/>
      <c r="D29" s="85"/>
      <c r="E29" s="86"/>
      <c r="F29" s="86"/>
      <c r="G29" s="86"/>
      <c r="H29" s="86"/>
      <c r="I29" s="86"/>
      <c r="J29" s="86"/>
    </row>
    <row r="30" spans="1:10" s="15" customFormat="1" ht="15">
      <c r="A30" s="111" t="s">
        <v>58</v>
      </c>
      <c r="B30" s="109"/>
      <c r="C30" s="109"/>
      <c r="D30" s="110"/>
      <c r="E30" s="110"/>
      <c r="F30" s="110"/>
      <c r="G30" s="110"/>
      <c r="H30" s="110"/>
      <c r="I30" s="110"/>
      <c r="J30" s="110"/>
    </row>
    <row r="31" spans="1:10" s="15" customFormat="1" ht="15">
      <c r="A31" s="111"/>
      <c r="B31" s="109"/>
      <c r="C31" s="109"/>
      <c r="D31" s="110"/>
      <c r="E31" s="110"/>
      <c r="F31" s="110"/>
      <c r="G31" s="110"/>
      <c r="H31" s="110"/>
      <c r="I31" s="110"/>
      <c r="J31" s="110"/>
    </row>
    <row r="32" spans="1:10" s="15" customFormat="1" ht="10.5">
      <c r="A32" s="48" t="s">
        <v>60</v>
      </c>
      <c r="B32" s="16"/>
      <c r="C32" s="16"/>
      <c r="D32" s="17"/>
      <c r="E32" s="17"/>
      <c r="F32" s="17"/>
      <c r="G32" s="17"/>
      <c r="H32" s="17"/>
      <c r="I32" s="17"/>
      <c r="J32" s="17"/>
    </row>
    <row r="33" spans="1:10" ht="10.5">
      <c r="A33" s="62" t="s">
        <v>90</v>
      </c>
      <c r="B33" s="63"/>
      <c r="C33" s="63"/>
      <c r="D33" s="24"/>
      <c r="E33" s="24"/>
      <c r="F33" s="24">
        <v>6.379</v>
      </c>
      <c r="G33" s="24">
        <v>6.379</v>
      </c>
      <c r="H33" s="24">
        <v>6.379</v>
      </c>
      <c r="I33" s="24">
        <v>6.379</v>
      </c>
      <c r="J33" s="24">
        <v>6.379</v>
      </c>
    </row>
    <row r="34" spans="1:10" ht="21">
      <c r="A34" s="35" t="s">
        <v>93</v>
      </c>
      <c r="B34" s="63"/>
      <c r="C34" s="63"/>
      <c r="D34" s="24"/>
      <c r="E34" s="24"/>
      <c r="F34" s="24"/>
      <c r="G34" s="24"/>
      <c r="H34" s="24"/>
      <c r="I34" s="24"/>
      <c r="J34" s="24"/>
    </row>
    <row r="35" spans="1:10" ht="10.5">
      <c r="A35" s="35"/>
      <c r="B35" s="63"/>
      <c r="C35" s="63"/>
      <c r="D35" s="24"/>
      <c r="E35" s="24"/>
      <c r="F35" s="24"/>
      <c r="G35" s="24"/>
      <c r="H35" s="24"/>
      <c r="I35" s="24"/>
      <c r="J35" s="24"/>
    </row>
    <row r="36" spans="1:10" ht="10.5">
      <c r="A36" s="50" t="s">
        <v>61</v>
      </c>
      <c r="B36" s="91"/>
      <c r="C36" s="91"/>
      <c r="D36" s="24"/>
      <c r="E36" s="24"/>
      <c r="F36" s="24"/>
      <c r="G36" s="24"/>
      <c r="H36" s="24"/>
      <c r="I36" s="24"/>
      <c r="J36" s="24"/>
    </row>
    <row r="37" spans="1:10" ht="10.5">
      <c r="A37" s="51" t="s">
        <v>48</v>
      </c>
      <c r="B37" s="24"/>
      <c r="C37" s="24"/>
      <c r="D37" s="24"/>
      <c r="E37" s="24"/>
      <c r="F37" s="24">
        <v>-8.002</v>
      </c>
      <c r="G37" s="24">
        <v>-8.002</v>
      </c>
      <c r="H37" s="24">
        <v>-8.002</v>
      </c>
      <c r="I37" s="24">
        <v>-8.002</v>
      </c>
      <c r="J37" s="24">
        <v>-8.002</v>
      </c>
    </row>
    <row r="38" spans="1:10" ht="105">
      <c r="A38" s="35" t="s">
        <v>107</v>
      </c>
      <c r="B38" s="63"/>
      <c r="C38" s="63"/>
      <c r="D38" s="24"/>
      <c r="E38" s="24"/>
      <c r="F38" s="24"/>
      <c r="G38" s="24"/>
      <c r="H38" s="24"/>
      <c r="I38" s="24"/>
      <c r="J38" s="24"/>
    </row>
    <row r="39" spans="1:10" ht="10.5">
      <c r="A39" s="7"/>
      <c r="B39" s="91"/>
      <c r="C39" s="91"/>
      <c r="D39" s="24"/>
      <c r="E39" s="24"/>
      <c r="F39" s="24"/>
      <c r="G39" s="24"/>
      <c r="H39" s="24"/>
      <c r="I39" s="24"/>
      <c r="J39" s="24"/>
    </row>
    <row r="40" spans="1:10" ht="21">
      <c r="A40" s="62" t="s">
        <v>105</v>
      </c>
      <c r="B40" s="63"/>
      <c r="C40" s="63"/>
      <c r="D40" s="24"/>
      <c r="E40" s="24"/>
      <c r="F40" s="63">
        <v>-9.4</v>
      </c>
      <c r="G40" s="63">
        <v>-7.9</v>
      </c>
      <c r="H40" s="63">
        <v>-5.4</v>
      </c>
      <c r="I40" s="63">
        <v>-5.4</v>
      </c>
      <c r="J40" s="63">
        <v>-5.4</v>
      </c>
    </row>
    <row r="41" spans="1:10" ht="52.5">
      <c r="A41" s="35" t="s">
        <v>104</v>
      </c>
      <c r="B41" s="63"/>
      <c r="C41" s="63"/>
      <c r="D41" s="24"/>
      <c r="E41" s="24"/>
      <c r="F41" s="24"/>
      <c r="G41" s="24"/>
      <c r="H41" s="24"/>
      <c r="I41" s="24"/>
      <c r="J41" s="24"/>
    </row>
    <row r="42" spans="1:10" ht="10.5">
      <c r="A42" s="35"/>
      <c r="B42" s="63"/>
      <c r="C42" s="63"/>
      <c r="D42" s="24"/>
      <c r="E42" s="24"/>
      <c r="F42" s="24"/>
      <c r="G42" s="24"/>
      <c r="H42" s="24"/>
      <c r="I42" s="24"/>
      <c r="J42" s="24"/>
    </row>
    <row r="43" spans="1:10" ht="10.5">
      <c r="A43" s="62" t="s">
        <v>8</v>
      </c>
      <c r="B43" s="63"/>
      <c r="C43" s="63"/>
      <c r="D43" s="63"/>
      <c r="E43" s="63">
        <v>2.8</v>
      </c>
      <c r="F43" s="24"/>
      <c r="G43" s="24"/>
      <c r="H43" s="24"/>
      <c r="I43" s="24"/>
      <c r="J43" s="24"/>
    </row>
    <row r="44" spans="1:10" ht="10.5">
      <c r="A44" s="104"/>
      <c r="B44" s="107"/>
      <c r="C44" s="107"/>
      <c r="D44" s="41"/>
      <c r="E44" s="41"/>
      <c r="F44" s="41"/>
      <c r="G44" s="41"/>
      <c r="H44" s="41"/>
      <c r="I44" s="41"/>
      <c r="J44" s="41"/>
    </row>
    <row r="89" spans="1:10" ht="15">
      <c r="A89" s="105"/>
      <c r="B89" s="105"/>
      <c r="C89" s="105"/>
      <c r="D89" s="105"/>
      <c r="E89" s="105"/>
      <c r="F89" s="105"/>
      <c r="G89" s="105"/>
      <c r="H89" s="105"/>
      <c r="I89" s="105"/>
      <c r="J89" s="105"/>
    </row>
  </sheetData>
  <sheetProtection/>
  <mergeCells count="2">
    <mergeCell ref="A1:J1"/>
    <mergeCell ref="A10:J10"/>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B050"/>
  </sheetPr>
  <dimension ref="A1:J97"/>
  <sheetViews>
    <sheetView tabSelected="1" zoomScalePageLayoutView="0" workbookViewId="0" topLeftCell="A64">
      <selection activeCell="I94" sqref="I94"/>
    </sheetView>
  </sheetViews>
  <sheetFormatPr defaultColWidth="9.140625" defaultRowHeight="15"/>
  <cols>
    <col min="1" max="1" width="51.8515625" style="5" customWidth="1"/>
    <col min="2" max="6" width="8.7109375" style="5" bestFit="1" customWidth="1"/>
    <col min="7" max="10" width="9.8515625" style="5" bestFit="1" customWidth="1"/>
    <col min="11" max="16384" width="9.140625" style="5" customWidth="1"/>
  </cols>
  <sheetData>
    <row r="1" spans="1:10" ht="16.5" customHeight="1">
      <c r="A1" s="204" t="s">
        <v>208</v>
      </c>
      <c r="B1" s="204"/>
      <c r="C1" s="204"/>
      <c r="D1" s="204"/>
      <c r="E1" s="204"/>
      <c r="F1" s="204"/>
      <c r="G1" s="204"/>
      <c r="H1" s="204"/>
      <c r="I1" s="204"/>
      <c r="J1" s="204"/>
    </row>
    <row r="2" spans="1:10" s="15" customFormat="1" ht="16.5" customHeight="1">
      <c r="A2" s="185"/>
      <c r="B2" s="185"/>
      <c r="C2" s="185"/>
      <c r="D2" s="185"/>
      <c r="E2" s="185"/>
      <c r="F2" s="185"/>
      <c r="G2" s="185"/>
      <c r="H2" s="185"/>
      <c r="I2" s="185"/>
      <c r="J2" s="185"/>
    </row>
    <row r="3" spans="1:10" ht="11.25" thickBot="1">
      <c r="A3" s="121"/>
      <c r="B3" s="144">
        <v>2013</v>
      </c>
      <c r="C3" s="144">
        <v>2014</v>
      </c>
      <c r="D3" s="144">
        <v>2015</v>
      </c>
      <c r="E3" s="144">
        <v>2016</v>
      </c>
      <c r="F3" s="144">
        <v>2017</v>
      </c>
      <c r="G3" s="144">
        <v>2018</v>
      </c>
      <c r="H3" s="144">
        <v>2019</v>
      </c>
      <c r="I3" s="144">
        <v>2020</v>
      </c>
      <c r="J3" s="144">
        <v>2021</v>
      </c>
    </row>
    <row r="4" spans="1:10" ht="10.5">
      <c r="A4" s="122" t="s">
        <v>34</v>
      </c>
      <c r="B4" s="145">
        <v>291.326</v>
      </c>
      <c r="C4" s="145">
        <v>-71.328</v>
      </c>
      <c r="D4" s="145">
        <v>10.706</v>
      </c>
      <c r="E4" s="145">
        <v>518.738</v>
      </c>
      <c r="F4" s="145">
        <v>943.673</v>
      </c>
      <c r="G4" s="145">
        <v>1535.78</v>
      </c>
      <c r="H4" s="145">
        <v>2466.163</v>
      </c>
      <c r="I4" s="145">
        <v>3561.414</v>
      </c>
      <c r="J4" s="145">
        <v>3561.414</v>
      </c>
    </row>
    <row r="5" spans="1:10" ht="10.5">
      <c r="A5" s="121" t="s">
        <v>56</v>
      </c>
      <c r="B5" s="146">
        <v>4.746999999999986</v>
      </c>
      <c r="C5" s="146">
        <v>197.226</v>
      </c>
      <c r="D5" s="146">
        <v>191.14</v>
      </c>
      <c r="E5" s="146">
        <v>0</v>
      </c>
      <c r="F5" s="146">
        <v>0</v>
      </c>
      <c r="G5" s="146">
        <v>0</v>
      </c>
      <c r="H5" s="146">
        <v>0</v>
      </c>
      <c r="I5" s="146">
        <v>0</v>
      </c>
      <c r="J5" s="146">
        <v>0</v>
      </c>
    </row>
    <row r="6" spans="1:10" ht="11.25">
      <c r="A6" s="123" t="s">
        <v>57</v>
      </c>
      <c r="B6" s="147">
        <v>0</v>
      </c>
      <c r="C6" s="147">
        <v>0</v>
      </c>
      <c r="D6" s="147">
        <v>0</v>
      </c>
      <c r="E6" s="147">
        <v>-501.091</v>
      </c>
      <c r="F6" s="147">
        <v>-426.906</v>
      </c>
      <c r="G6" s="147">
        <v>-437.434</v>
      </c>
      <c r="H6" s="147">
        <v>-439.799</v>
      </c>
      <c r="I6" s="147">
        <v>-499.08</v>
      </c>
      <c r="J6" s="147">
        <v>-501.88</v>
      </c>
    </row>
    <row r="7" spans="1:10" ht="11.25" thickBot="1">
      <c r="A7" s="124" t="s">
        <v>58</v>
      </c>
      <c r="B7" s="146">
        <v>-2.842170943040401E-14</v>
      </c>
      <c r="C7" s="146">
        <v>0</v>
      </c>
      <c r="D7" s="146">
        <v>2.842170943040401E-14</v>
      </c>
      <c r="E7" s="146">
        <v>-17</v>
      </c>
      <c r="F7" s="146">
        <v>-172.40299999999996</v>
      </c>
      <c r="G7" s="146">
        <v>114.67099999999988</v>
      </c>
      <c r="H7" s="146">
        <v>225.67100000000028</v>
      </c>
      <c r="I7" s="146">
        <v>514.5709999999995</v>
      </c>
      <c r="J7" s="146">
        <v>1998.3839999999987</v>
      </c>
    </row>
    <row r="8" spans="1:10" ht="11.25" thickBot="1">
      <c r="A8" s="125" t="s">
        <v>55</v>
      </c>
      <c r="B8" s="148">
        <v>296.073</v>
      </c>
      <c r="C8" s="148">
        <v>125.898</v>
      </c>
      <c r="D8" s="148">
        <v>201.846</v>
      </c>
      <c r="E8" s="148">
        <v>0.647</v>
      </c>
      <c r="F8" s="148">
        <v>344.364</v>
      </c>
      <c r="G8" s="148">
        <v>1213.0169999999998</v>
      </c>
      <c r="H8" s="148">
        <v>2252.0350000000003</v>
      </c>
      <c r="I8" s="148">
        <v>3576.9049999999997</v>
      </c>
      <c r="J8" s="148">
        <v>5057.917999999999</v>
      </c>
    </row>
    <row r="9" spans="1:10" ht="10.5">
      <c r="A9" s="126"/>
      <c r="B9" s="126"/>
      <c r="C9" s="126"/>
      <c r="D9" s="126"/>
      <c r="E9" s="126"/>
      <c r="F9" s="126"/>
      <c r="G9" s="126"/>
      <c r="H9" s="126"/>
      <c r="I9" s="126"/>
      <c r="J9" s="126"/>
    </row>
    <row r="10" spans="1:10" ht="37.5" customHeight="1">
      <c r="A10" s="205" t="s">
        <v>32</v>
      </c>
      <c r="B10" s="205"/>
      <c r="C10" s="205"/>
      <c r="D10" s="205"/>
      <c r="E10" s="205"/>
      <c r="F10" s="205"/>
      <c r="G10" s="205"/>
      <c r="H10" s="205"/>
      <c r="I10" s="205"/>
      <c r="J10" s="205"/>
    </row>
    <row r="11" spans="1:10" ht="10.5">
      <c r="A11" s="127"/>
      <c r="B11" s="149"/>
      <c r="C11" s="149"/>
      <c r="D11" s="149"/>
      <c r="E11" s="149"/>
      <c r="F11" s="149"/>
      <c r="G11" s="149"/>
      <c r="H11" s="149"/>
      <c r="I11" s="149"/>
      <c r="J11" s="149"/>
    </row>
    <row r="12" spans="1:10" s="15" customFormat="1" ht="10.5">
      <c r="A12" s="128" t="s">
        <v>56</v>
      </c>
      <c r="B12" s="150"/>
      <c r="C12" s="150"/>
      <c r="D12" s="150"/>
      <c r="E12" s="150"/>
      <c r="F12" s="150"/>
      <c r="G12" s="150"/>
      <c r="H12" s="150"/>
      <c r="I12" s="150"/>
      <c r="J12" s="150"/>
    </row>
    <row r="13" spans="1:10" s="15" customFormat="1" ht="10.5">
      <c r="A13" s="128"/>
      <c r="B13" s="150"/>
      <c r="C13" s="150"/>
      <c r="D13" s="150"/>
      <c r="E13" s="150"/>
      <c r="F13" s="150"/>
      <c r="G13" s="150"/>
      <c r="H13" s="150"/>
      <c r="I13" s="150"/>
      <c r="J13" s="150"/>
    </row>
    <row r="14" spans="1:10" ht="10.5">
      <c r="A14" s="129" t="s">
        <v>60</v>
      </c>
      <c r="B14" s="150"/>
      <c r="C14" s="150"/>
      <c r="D14" s="150"/>
      <c r="E14" s="150"/>
      <c r="F14" s="150"/>
      <c r="G14" s="150"/>
      <c r="H14" s="150"/>
      <c r="I14" s="150"/>
      <c r="J14" s="150"/>
    </row>
    <row r="15" spans="1:10" ht="10.5">
      <c r="A15" s="130" t="s">
        <v>54</v>
      </c>
      <c r="B15" s="146"/>
      <c r="C15" s="146"/>
      <c r="D15" s="146">
        <v>-10</v>
      </c>
      <c r="E15" s="151"/>
      <c r="F15" s="151"/>
      <c r="G15" s="151"/>
      <c r="H15" s="151"/>
      <c r="I15" s="151"/>
      <c r="J15" s="151"/>
    </row>
    <row r="16" spans="1:10" ht="31.5">
      <c r="A16" s="131" t="s">
        <v>181</v>
      </c>
      <c r="B16" s="152"/>
      <c r="C16" s="152"/>
      <c r="D16" s="146"/>
      <c r="E16" s="146"/>
      <c r="F16" s="146"/>
      <c r="G16" s="151"/>
      <c r="H16" s="151"/>
      <c r="I16" s="151"/>
      <c r="J16" s="151"/>
    </row>
    <row r="17" spans="1:10" ht="10.5">
      <c r="A17" s="126"/>
      <c r="B17" s="150"/>
      <c r="C17" s="150"/>
      <c r="D17" s="150"/>
      <c r="E17" s="150"/>
      <c r="F17" s="150"/>
      <c r="G17" s="150"/>
      <c r="H17" s="150"/>
      <c r="I17" s="150"/>
      <c r="J17" s="150"/>
    </row>
    <row r="18" spans="1:10" ht="10.5">
      <c r="A18" s="129" t="s">
        <v>61</v>
      </c>
      <c r="B18" s="150"/>
      <c r="C18" s="150"/>
      <c r="D18" s="150"/>
      <c r="E18" s="150"/>
      <c r="F18" s="150"/>
      <c r="G18" s="150"/>
      <c r="H18" s="150"/>
      <c r="I18" s="150"/>
      <c r="J18" s="150"/>
    </row>
    <row r="19" spans="1:10" ht="10.5">
      <c r="A19" s="130" t="s">
        <v>175</v>
      </c>
      <c r="B19" s="146">
        <v>4.746999999999986</v>
      </c>
      <c r="C19" s="146">
        <v>197.226</v>
      </c>
      <c r="D19" s="146">
        <v>201.846</v>
      </c>
      <c r="E19" s="151"/>
      <c r="F19" s="151"/>
      <c r="G19" s="151"/>
      <c r="H19" s="151"/>
      <c r="I19" s="151"/>
      <c r="J19" s="151"/>
    </row>
    <row r="20" spans="1:10" ht="126">
      <c r="A20" s="131" t="s">
        <v>176</v>
      </c>
      <c r="B20" s="152"/>
      <c r="C20" s="152"/>
      <c r="D20" s="146"/>
      <c r="E20" s="146"/>
      <c r="F20" s="146"/>
      <c r="G20" s="151"/>
      <c r="H20" s="151"/>
      <c r="I20" s="151"/>
      <c r="J20" s="151"/>
    </row>
    <row r="21" spans="1:10" ht="10.5">
      <c r="A21" s="130" t="s">
        <v>173</v>
      </c>
      <c r="B21" s="146"/>
      <c r="C21" s="146"/>
      <c r="D21" s="146">
        <v>-0.706</v>
      </c>
      <c r="E21" s="151"/>
      <c r="F21" s="151"/>
      <c r="G21" s="151"/>
      <c r="H21" s="151"/>
      <c r="I21" s="151"/>
      <c r="J21" s="151"/>
    </row>
    <row r="22" spans="1:10" ht="31.5">
      <c r="A22" s="132" t="s">
        <v>174</v>
      </c>
      <c r="B22" s="152"/>
      <c r="C22" s="153"/>
      <c r="D22" s="151"/>
      <c r="E22" s="151"/>
      <c r="F22" s="151"/>
      <c r="G22" s="151"/>
      <c r="H22" s="151"/>
      <c r="I22" s="151"/>
      <c r="J22" s="151"/>
    </row>
    <row r="23" spans="1:10" ht="10.5">
      <c r="A23" s="132"/>
      <c r="B23" s="152"/>
      <c r="C23" s="153"/>
      <c r="D23" s="153"/>
      <c r="E23" s="151"/>
      <c r="F23" s="151"/>
      <c r="G23" s="151"/>
      <c r="H23" s="151"/>
      <c r="I23" s="151"/>
      <c r="J23" s="151"/>
    </row>
    <row r="24" spans="1:10" s="15" customFormat="1" ht="11.25">
      <c r="A24" s="128" t="s">
        <v>199</v>
      </c>
      <c r="B24" s="150"/>
      <c r="C24" s="150"/>
      <c r="D24" s="150"/>
      <c r="E24" s="150"/>
      <c r="F24" s="150"/>
      <c r="G24" s="150"/>
      <c r="H24" s="150"/>
      <c r="I24" s="150"/>
      <c r="J24" s="150"/>
    </row>
    <row r="25" spans="1:10" s="15" customFormat="1" ht="10.5">
      <c r="A25" s="128"/>
      <c r="B25" s="150"/>
      <c r="C25" s="150"/>
      <c r="D25" s="150"/>
      <c r="E25" s="150"/>
      <c r="F25" s="150"/>
      <c r="G25" s="150"/>
      <c r="H25" s="150"/>
      <c r="I25" s="150"/>
      <c r="J25" s="150"/>
    </row>
    <row r="26" spans="1:10" ht="10.5">
      <c r="A26" s="129" t="s">
        <v>59</v>
      </c>
      <c r="B26" s="154"/>
      <c r="C26" s="154"/>
      <c r="D26" s="153"/>
      <c r="E26" s="153"/>
      <c r="F26" s="153"/>
      <c r="G26" s="153"/>
      <c r="H26" s="153"/>
      <c r="I26" s="153"/>
      <c r="J26" s="153"/>
    </row>
    <row r="27" spans="1:10" ht="10.5">
      <c r="A27" s="130" t="s">
        <v>0</v>
      </c>
      <c r="B27" s="153"/>
      <c r="C27" s="153"/>
      <c r="D27" s="153"/>
      <c r="E27" s="153">
        <v>17</v>
      </c>
      <c r="F27" s="153">
        <v>32</v>
      </c>
      <c r="G27" s="153"/>
      <c r="H27" s="153"/>
      <c r="I27" s="153"/>
      <c r="J27" s="153"/>
    </row>
    <row r="28" spans="1:10" ht="21">
      <c r="A28" s="134" t="s">
        <v>180</v>
      </c>
      <c r="B28" s="152"/>
      <c r="C28" s="152"/>
      <c r="D28" s="153"/>
      <c r="E28" s="153"/>
      <c r="F28" s="153"/>
      <c r="G28" s="153"/>
      <c r="H28" s="153"/>
      <c r="I28" s="153"/>
      <c r="J28" s="153"/>
    </row>
    <row r="29" spans="1:10" ht="10.5">
      <c r="A29" s="135"/>
      <c r="B29" s="146"/>
      <c r="C29" s="150"/>
      <c r="D29" s="150"/>
      <c r="E29" s="150"/>
      <c r="F29" s="150"/>
      <c r="G29" s="150"/>
      <c r="H29" s="150"/>
      <c r="I29" s="150"/>
      <c r="J29" s="150"/>
    </row>
    <row r="30" spans="1:10" ht="10.5">
      <c r="A30" s="129" t="s">
        <v>138</v>
      </c>
      <c r="B30" s="150"/>
      <c r="C30" s="150"/>
      <c r="D30" s="150"/>
      <c r="E30" s="150"/>
      <c r="F30" s="150"/>
      <c r="G30" s="150"/>
      <c r="H30" s="150"/>
      <c r="I30" s="150"/>
      <c r="J30" s="150"/>
    </row>
    <row r="31" spans="1:10" ht="10.5">
      <c r="A31" s="130" t="s">
        <v>139</v>
      </c>
      <c r="B31" s="146"/>
      <c r="C31" s="150"/>
      <c r="D31" s="150"/>
      <c r="E31" s="146">
        <v>-359.508</v>
      </c>
      <c r="F31" s="146">
        <v>-353.265</v>
      </c>
      <c r="G31" s="146">
        <v>-357.29</v>
      </c>
      <c r="H31" s="146">
        <v>-356.48</v>
      </c>
      <c r="I31" s="146">
        <v>-354.49</v>
      </c>
      <c r="J31" s="146">
        <v>-357.59</v>
      </c>
    </row>
    <row r="32" spans="1:10" ht="21">
      <c r="A32" s="136" t="s">
        <v>140</v>
      </c>
      <c r="B32" s="146"/>
      <c r="C32" s="150"/>
      <c r="D32" s="150"/>
      <c r="E32" s="150"/>
      <c r="F32" s="150"/>
      <c r="G32" s="150"/>
      <c r="H32" s="150"/>
      <c r="I32" s="150"/>
      <c r="J32" s="150"/>
    </row>
    <row r="33" spans="1:10" ht="10.5">
      <c r="A33" s="137"/>
      <c r="B33" s="146"/>
      <c r="C33" s="150"/>
      <c r="D33" s="150"/>
      <c r="E33" s="150"/>
      <c r="F33" s="150"/>
      <c r="G33" s="150"/>
      <c r="H33" s="150"/>
      <c r="I33" s="150"/>
      <c r="J33" s="150"/>
    </row>
    <row r="34" spans="1:10" ht="10.5">
      <c r="A34" s="138" t="s">
        <v>35</v>
      </c>
      <c r="B34" s="146"/>
      <c r="C34" s="150"/>
      <c r="D34" s="150"/>
      <c r="E34" s="146">
        <v>-17.7</v>
      </c>
      <c r="F34" s="146">
        <v>0.5</v>
      </c>
      <c r="G34" s="146">
        <v>13.2</v>
      </c>
      <c r="H34" s="146">
        <v>13.3</v>
      </c>
      <c r="I34" s="146">
        <v>13.4</v>
      </c>
      <c r="J34" s="146">
        <v>13.7</v>
      </c>
    </row>
    <row r="35" spans="1:10" ht="42">
      <c r="A35" s="135" t="s">
        <v>177</v>
      </c>
      <c r="B35" s="146"/>
      <c r="C35" s="150"/>
      <c r="D35" s="150"/>
      <c r="E35" s="150"/>
      <c r="F35" s="150"/>
      <c r="G35" s="150"/>
      <c r="H35" s="150"/>
      <c r="I35" s="150"/>
      <c r="J35" s="150"/>
    </row>
    <row r="36" spans="1:10" ht="10.5">
      <c r="A36" s="139"/>
      <c r="B36" s="146"/>
      <c r="C36" s="150"/>
      <c r="D36" s="150"/>
      <c r="E36" s="150"/>
      <c r="F36" s="150"/>
      <c r="G36" s="150"/>
      <c r="H36" s="150"/>
      <c r="I36" s="150"/>
      <c r="J36" s="150"/>
    </row>
    <row r="37" spans="1:10" ht="10.5">
      <c r="A37" s="138" t="s">
        <v>178</v>
      </c>
      <c r="B37" s="146"/>
      <c r="C37" s="150"/>
      <c r="D37" s="150"/>
      <c r="E37" s="146">
        <v>25.768</v>
      </c>
      <c r="F37" s="146">
        <v>23.184</v>
      </c>
      <c r="G37" s="146">
        <v>27.981</v>
      </c>
      <c r="H37" s="146">
        <v>29.706</v>
      </c>
      <c r="I37" s="146">
        <v>13.335</v>
      </c>
      <c r="J37" s="146">
        <v>13.335</v>
      </c>
    </row>
    <row r="38" spans="1:10" ht="31.5">
      <c r="A38" s="135" t="s">
        <v>179</v>
      </c>
      <c r="B38" s="146"/>
      <c r="C38" s="150"/>
      <c r="D38" s="150"/>
      <c r="E38" s="150"/>
      <c r="F38" s="150"/>
      <c r="G38" s="150"/>
      <c r="H38" s="150"/>
      <c r="I38" s="150"/>
      <c r="J38" s="150"/>
    </row>
    <row r="39" spans="1:10" ht="10.5">
      <c r="A39" s="135"/>
      <c r="B39" s="146"/>
      <c r="C39" s="150"/>
      <c r="D39" s="150"/>
      <c r="E39" s="150"/>
      <c r="F39" s="150"/>
      <c r="G39" s="150"/>
      <c r="H39" s="150"/>
      <c r="I39" s="150"/>
      <c r="J39" s="150"/>
    </row>
    <row r="40" spans="1:10" ht="10.5">
      <c r="A40" s="129" t="s">
        <v>60</v>
      </c>
      <c r="B40" s="154"/>
      <c r="C40" s="154"/>
      <c r="D40" s="153"/>
      <c r="E40" s="153"/>
      <c r="F40" s="153"/>
      <c r="G40" s="153"/>
      <c r="H40" s="153"/>
      <c r="I40" s="153"/>
      <c r="J40" s="153"/>
    </row>
    <row r="41" spans="1:10" ht="10.5">
      <c r="A41" s="130" t="s">
        <v>42</v>
      </c>
      <c r="B41" s="153"/>
      <c r="C41" s="153"/>
      <c r="D41" s="153"/>
      <c r="E41" s="153">
        <v>-115</v>
      </c>
      <c r="F41" s="153">
        <v>-135</v>
      </c>
      <c r="G41" s="153">
        <v>-135</v>
      </c>
      <c r="H41" s="153">
        <v>-140</v>
      </c>
      <c r="I41" s="153">
        <v>-185</v>
      </c>
      <c r="J41" s="153">
        <v>-185</v>
      </c>
    </row>
    <row r="42" spans="1:10" ht="73.5">
      <c r="A42" s="134" t="s">
        <v>182</v>
      </c>
      <c r="B42" s="152"/>
      <c r="C42" s="152"/>
      <c r="D42" s="153"/>
      <c r="E42" s="153"/>
      <c r="F42" s="153"/>
      <c r="G42" s="153"/>
      <c r="H42" s="153"/>
      <c r="I42" s="153"/>
      <c r="J42" s="153"/>
    </row>
    <row r="43" spans="1:10" ht="10.5">
      <c r="A43" s="135"/>
      <c r="B43" s="146"/>
      <c r="C43" s="150"/>
      <c r="D43" s="150"/>
      <c r="E43" s="150"/>
      <c r="F43" s="150"/>
      <c r="G43" s="150"/>
      <c r="H43" s="150"/>
      <c r="I43" s="150"/>
      <c r="J43" s="150"/>
    </row>
    <row r="44" spans="1:10" ht="10.5">
      <c r="A44" s="130" t="s">
        <v>42</v>
      </c>
      <c r="B44" s="146"/>
      <c r="C44" s="150"/>
      <c r="D44" s="150"/>
      <c r="E44" s="153">
        <v>-17.5</v>
      </c>
      <c r="F44" s="153">
        <v>-17.5</v>
      </c>
      <c r="G44" s="153">
        <v>-17.5</v>
      </c>
      <c r="H44" s="153">
        <v>-17.5</v>
      </c>
      <c r="I44" s="153">
        <v>-17.5</v>
      </c>
      <c r="J44" s="153">
        <v>-17.5</v>
      </c>
    </row>
    <row r="45" spans="1:10" ht="42">
      <c r="A45" s="134" t="s">
        <v>194</v>
      </c>
      <c r="B45" s="146"/>
      <c r="C45" s="150"/>
      <c r="D45" s="150"/>
      <c r="E45" s="150"/>
      <c r="F45" s="150"/>
      <c r="G45" s="150"/>
      <c r="H45" s="150"/>
      <c r="I45" s="150"/>
      <c r="J45" s="150"/>
    </row>
    <row r="46" spans="1:10" ht="10.5">
      <c r="A46" s="135"/>
      <c r="B46" s="146"/>
      <c r="C46" s="150"/>
      <c r="D46" s="150"/>
      <c r="E46" s="150"/>
      <c r="F46" s="150"/>
      <c r="G46" s="150"/>
      <c r="H46" s="150"/>
      <c r="I46" s="150"/>
      <c r="J46" s="150"/>
    </row>
    <row r="47" spans="1:10" ht="10.5">
      <c r="A47" s="130" t="s">
        <v>183</v>
      </c>
      <c r="B47" s="146"/>
      <c r="C47" s="150"/>
      <c r="D47" s="150"/>
      <c r="E47" s="153">
        <v>-31</v>
      </c>
      <c r="F47" s="150"/>
      <c r="G47" s="150"/>
      <c r="H47" s="150"/>
      <c r="I47" s="150"/>
      <c r="J47" s="150"/>
    </row>
    <row r="48" spans="1:10" ht="126">
      <c r="A48" s="134" t="s">
        <v>184</v>
      </c>
      <c r="B48" s="146"/>
      <c r="C48" s="150"/>
      <c r="D48" s="150"/>
      <c r="E48" s="150"/>
      <c r="F48" s="150"/>
      <c r="G48" s="150"/>
      <c r="H48" s="150"/>
      <c r="I48" s="150"/>
      <c r="J48" s="150"/>
    </row>
    <row r="49" spans="1:10" ht="10.5">
      <c r="A49" s="135"/>
      <c r="B49" s="146"/>
      <c r="C49" s="150"/>
      <c r="D49" s="150"/>
      <c r="E49" s="150"/>
      <c r="F49" s="150"/>
      <c r="G49" s="150"/>
      <c r="H49" s="150"/>
      <c r="I49" s="150"/>
      <c r="J49" s="150"/>
    </row>
    <row r="50" spans="1:10" ht="10.5">
      <c r="A50" s="130" t="s">
        <v>145</v>
      </c>
      <c r="B50" s="155"/>
      <c r="C50" s="150"/>
      <c r="D50" s="150"/>
      <c r="E50" s="146">
        <v>11</v>
      </c>
      <c r="F50" s="146">
        <v>20</v>
      </c>
      <c r="G50" s="146">
        <v>28</v>
      </c>
      <c r="H50" s="146">
        <v>28</v>
      </c>
      <c r="I50" s="146">
        <v>28</v>
      </c>
      <c r="J50" s="146">
        <v>28</v>
      </c>
    </row>
    <row r="51" spans="1:10" ht="42">
      <c r="A51" s="134" t="s">
        <v>185</v>
      </c>
      <c r="B51" s="156"/>
      <c r="C51" s="150"/>
      <c r="D51" s="150"/>
      <c r="E51" s="153"/>
      <c r="F51" s="153"/>
      <c r="G51" s="153"/>
      <c r="H51" s="153"/>
      <c r="I51" s="153"/>
      <c r="J51" s="153"/>
    </row>
    <row r="52" spans="1:10" ht="10.5">
      <c r="A52" s="135"/>
      <c r="B52" s="146"/>
      <c r="C52" s="150"/>
      <c r="D52" s="150"/>
      <c r="E52" s="150"/>
      <c r="F52" s="150"/>
      <c r="G52" s="150"/>
      <c r="H52" s="150"/>
      <c r="I52" s="150"/>
      <c r="J52" s="150"/>
    </row>
    <row r="53" spans="1:10" ht="10.5">
      <c r="A53" s="130" t="s">
        <v>7</v>
      </c>
      <c r="B53" s="155"/>
      <c r="C53" s="150"/>
      <c r="D53" s="150"/>
      <c r="E53" s="146">
        <v>-14.151</v>
      </c>
      <c r="F53" s="146">
        <v>3.175</v>
      </c>
      <c r="G53" s="146">
        <v>3.175</v>
      </c>
      <c r="H53" s="146">
        <v>3.175</v>
      </c>
      <c r="I53" s="146">
        <v>3.175</v>
      </c>
      <c r="J53" s="146">
        <v>3.175</v>
      </c>
    </row>
    <row r="54" spans="1:10" ht="31.5">
      <c r="A54" s="134" t="s">
        <v>186</v>
      </c>
      <c r="B54" s="156"/>
      <c r="C54" s="150"/>
      <c r="D54" s="150"/>
      <c r="E54" s="150"/>
      <c r="F54" s="150"/>
      <c r="G54" s="150"/>
      <c r="H54" s="150"/>
      <c r="I54" s="150"/>
      <c r="J54" s="150"/>
    </row>
    <row r="55" spans="1:10" ht="10.5">
      <c r="A55" s="135"/>
      <c r="B55" s="146"/>
      <c r="C55" s="150"/>
      <c r="D55" s="150"/>
      <c r="E55" s="150"/>
      <c r="F55" s="150"/>
      <c r="G55" s="150"/>
      <c r="H55" s="150"/>
      <c r="I55" s="150"/>
      <c r="J55" s="150"/>
    </row>
    <row r="56" spans="1:10" s="15" customFormat="1" ht="15">
      <c r="A56" s="141" t="s">
        <v>58</v>
      </c>
      <c r="B56" s="157"/>
      <c r="C56" s="157"/>
      <c r="D56" s="158"/>
      <c r="E56" s="158"/>
      <c r="F56" s="158"/>
      <c r="G56" s="158"/>
      <c r="H56" s="158"/>
      <c r="I56" s="158"/>
      <c r="J56" s="158"/>
    </row>
    <row r="57" spans="1:10" s="15" customFormat="1" ht="15">
      <c r="A57" s="141"/>
      <c r="B57" s="157"/>
      <c r="C57" s="157"/>
      <c r="D57" s="158"/>
      <c r="E57" s="158"/>
      <c r="F57" s="158"/>
      <c r="G57" s="158"/>
      <c r="H57" s="158"/>
      <c r="I57" s="158"/>
      <c r="J57" s="158"/>
    </row>
    <row r="58" spans="1:10" ht="10.5">
      <c r="A58" s="129" t="s">
        <v>59</v>
      </c>
      <c r="B58" s="154"/>
      <c r="C58" s="154"/>
      <c r="D58" s="153"/>
      <c r="E58" s="153"/>
      <c r="F58" s="153"/>
      <c r="G58" s="153"/>
      <c r="H58" s="153"/>
      <c r="I58" s="153"/>
      <c r="J58" s="153"/>
    </row>
    <row r="59" spans="1:10" ht="10.5">
      <c r="A59" s="130" t="s">
        <v>35</v>
      </c>
      <c r="B59" s="153"/>
      <c r="C59" s="153"/>
      <c r="D59" s="153"/>
      <c r="E59" s="153">
        <v>0</v>
      </c>
      <c r="F59" s="153">
        <v>0.1</v>
      </c>
      <c r="G59" s="153">
        <v>-14.5</v>
      </c>
      <c r="H59" s="153">
        <v>-15.4</v>
      </c>
      <c r="I59" s="153">
        <v>-16.5</v>
      </c>
      <c r="J59" s="153">
        <v>-17.4</v>
      </c>
    </row>
    <row r="60" spans="1:10" ht="31.5">
      <c r="A60" s="132" t="s">
        <v>80</v>
      </c>
      <c r="B60" s="152"/>
      <c r="C60" s="152"/>
      <c r="D60" s="153"/>
      <c r="E60" s="153"/>
      <c r="F60" s="153"/>
      <c r="G60" s="153"/>
      <c r="H60" s="153"/>
      <c r="I60" s="153"/>
      <c r="J60" s="153"/>
    </row>
    <row r="61" spans="1:10" ht="10.5">
      <c r="A61" s="132"/>
      <c r="B61" s="152"/>
      <c r="C61" s="152"/>
      <c r="D61" s="153"/>
      <c r="E61" s="153"/>
      <c r="F61" s="153"/>
      <c r="G61" s="153"/>
      <c r="H61" s="153"/>
      <c r="I61" s="153"/>
      <c r="J61" s="153"/>
    </row>
    <row r="62" spans="1:10" ht="10.5">
      <c r="A62" s="142" t="s">
        <v>108</v>
      </c>
      <c r="B62" s="152"/>
      <c r="C62" s="152"/>
      <c r="D62" s="153"/>
      <c r="E62" s="153">
        <v>0</v>
      </c>
      <c r="F62" s="153">
        <v>0</v>
      </c>
      <c r="G62" s="153">
        <v>310.2</v>
      </c>
      <c r="H62" s="153">
        <v>383.1</v>
      </c>
      <c r="I62" s="153">
        <v>660.1</v>
      </c>
      <c r="J62" s="153">
        <v>1044</v>
      </c>
    </row>
    <row r="63" spans="1:10" ht="21">
      <c r="A63" s="132" t="s">
        <v>109</v>
      </c>
      <c r="B63" s="152"/>
      <c r="C63" s="152"/>
      <c r="D63" s="153"/>
      <c r="E63" s="153"/>
      <c r="F63" s="153"/>
      <c r="G63" s="153"/>
      <c r="H63" s="153"/>
      <c r="I63" s="153"/>
      <c r="J63" s="153"/>
    </row>
    <row r="64" spans="1:10" ht="10.5">
      <c r="A64" s="133"/>
      <c r="B64" s="153"/>
      <c r="C64" s="153"/>
      <c r="D64" s="153"/>
      <c r="E64" s="153"/>
      <c r="F64" s="153"/>
      <c r="G64" s="153"/>
      <c r="H64" s="153"/>
      <c r="I64" s="153"/>
      <c r="J64" s="153"/>
    </row>
    <row r="65" spans="1:10" ht="10.5">
      <c r="A65" s="129" t="s">
        <v>60</v>
      </c>
      <c r="B65" s="154"/>
      <c r="C65" s="154"/>
      <c r="D65" s="153"/>
      <c r="E65" s="153"/>
      <c r="F65" s="153"/>
      <c r="G65" s="153"/>
      <c r="H65" s="153"/>
      <c r="I65" s="153"/>
      <c r="J65" s="153"/>
    </row>
    <row r="66" spans="1:10" ht="10.5">
      <c r="A66" s="130" t="s">
        <v>81</v>
      </c>
      <c r="B66" s="153"/>
      <c r="C66" s="153"/>
      <c r="D66" s="153"/>
      <c r="E66" s="153">
        <v>0</v>
      </c>
      <c r="F66" s="153">
        <v>-272</v>
      </c>
      <c r="G66" s="153">
        <v>-265</v>
      </c>
      <c r="H66" s="153">
        <v>-265</v>
      </c>
      <c r="I66" s="153">
        <v>-265</v>
      </c>
      <c r="J66" s="153">
        <v>-265</v>
      </c>
    </row>
    <row r="67" spans="1:10" ht="66" customHeight="1">
      <c r="A67" s="136" t="s">
        <v>191</v>
      </c>
      <c r="B67" s="152"/>
      <c r="C67" s="152"/>
      <c r="D67" s="153"/>
      <c r="E67" s="153"/>
      <c r="F67" s="153"/>
      <c r="G67" s="153"/>
      <c r="H67" s="153"/>
      <c r="I67" s="153"/>
      <c r="J67" s="153"/>
    </row>
    <row r="68" spans="1:10" ht="10.5">
      <c r="A68" s="133"/>
      <c r="B68" s="153"/>
      <c r="C68" s="153"/>
      <c r="D68" s="153"/>
      <c r="E68" s="153"/>
      <c r="F68" s="153"/>
      <c r="G68" s="153"/>
      <c r="H68" s="153"/>
      <c r="I68" s="153"/>
      <c r="J68" s="153"/>
    </row>
    <row r="69" spans="1:10" ht="10.5">
      <c r="A69" s="130" t="s">
        <v>91</v>
      </c>
      <c r="B69" s="153"/>
      <c r="C69" s="153"/>
      <c r="D69" s="153"/>
      <c r="E69" s="153">
        <v>0</v>
      </c>
      <c r="F69" s="153">
        <v>-175.098</v>
      </c>
      <c r="G69" s="153">
        <v>-175.098</v>
      </c>
      <c r="H69" s="153">
        <v>-175.098</v>
      </c>
      <c r="I69" s="153">
        <v>-175.098</v>
      </c>
      <c r="J69" s="153">
        <v>-175.098</v>
      </c>
    </row>
    <row r="70" spans="1:10" ht="21">
      <c r="A70" s="132" t="s">
        <v>62</v>
      </c>
      <c r="B70" s="152"/>
      <c r="C70" s="152"/>
      <c r="D70" s="153"/>
      <c r="E70" s="153"/>
      <c r="F70" s="153"/>
      <c r="G70" s="153"/>
      <c r="H70" s="153"/>
      <c r="I70" s="153"/>
      <c r="J70" s="153"/>
    </row>
    <row r="71" spans="1:10" ht="10.5">
      <c r="A71" s="133"/>
      <c r="B71" s="153"/>
      <c r="C71" s="153"/>
      <c r="D71" s="153"/>
      <c r="E71" s="153"/>
      <c r="F71" s="153"/>
      <c r="G71" s="153"/>
      <c r="H71" s="153"/>
      <c r="I71" s="153"/>
      <c r="J71" s="153"/>
    </row>
    <row r="72" spans="1:10" ht="10.5">
      <c r="A72" s="130" t="s">
        <v>86</v>
      </c>
      <c r="B72" s="153"/>
      <c r="C72" s="153"/>
      <c r="D72" s="153"/>
      <c r="E72" s="153">
        <v>0</v>
      </c>
      <c r="F72" s="153">
        <v>342.595</v>
      </c>
      <c r="G72" s="153">
        <v>342.595</v>
      </c>
      <c r="H72" s="153">
        <v>377.395</v>
      </c>
      <c r="I72" s="153">
        <v>377.395</v>
      </c>
      <c r="J72" s="153">
        <v>377.395</v>
      </c>
    </row>
    <row r="73" spans="1:10" ht="21">
      <c r="A73" s="132" t="s">
        <v>100</v>
      </c>
      <c r="B73" s="153"/>
      <c r="C73" s="153"/>
      <c r="D73" s="153"/>
      <c r="E73" s="153"/>
      <c r="F73" s="153"/>
      <c r="G73" s="153"/>
      <c r="H73" s="153"/>
      <c r="I73" s="153"/>
      <c r="J73" s="153"/>
    </row>
    <row r="74" spans="1:10" ht="10.5">
      <c r="A74" s="133"/>
      <c r="B74" s="153"/>
      <c r="C74" s="153"/>
      <c r="D74" s="153"/>
      <c r="E74" s="153"/>
      <c r="F74" s="153"/>
      <c r="G74" s="153"/>
      <c r="H74" s="153"/>
      <c r="I74" s="153"/>
      <c r="J74" s="153"/>
    </row>
    <row r="75" spans="1:10" ht="10.5">
      <c r="A75" s="130" t="s">
        <v>50</v>
      </c>
      <c r="B75" s="153"/>
      <c r="C75" s="153"/>
      <c r="D75" s="153"/>
      <c r="E75" s="153">
        <v>0</v>
      </c>
      <c r="F75" s="153">
        <v>60</v>
      </c>
      <c r="G75" s="153">
        <v>60</v>
      </c>
      <c r="H75" s="153">
        <v>60</v>
      </c>
      <c r="I75" s="153">
        <v>60</v>
      </c>
      <c r="J75" s="153">
        <v>60</v>
      </c>
    </row>
    <row r="76" spans="1:10" ht="31.5">
      <c r="A76" s="132" t="s">
        <v>101</v>
      </c>
      <c r="B76" s="152"/>
      <c r="C76" s="152"/>
      <c r="D76" s="154"/>
      <c r="E76" s="154"/>
      <c r="F76" s="154"/>
      <c r="G76" s="154"/>
      <c r="H76" s="154"/>
      <c r="I76" s="154"/>
      <c r="J76" s="154"/>
    </row>
    <row r="77" spans="1:10" ht="10.5">
      <c r="A77" s="140"/>
      <c r="B77" s="155"/>
      <c r="C77" s="155"/>
      <c r="D77" s="153"/>
      <c r="E77" s="153"/>
      <c r="F77" s="153"/>
      <c r="G77" s="153"/>
      <c r="H77" s="153"/>
      <c r="I77" s="153"/>
      <c r="J77" s="153"/>
    </row>
    <row r="78" spans="1:10" s="7" customFormat="1" ht="10.5">
      <c r="A78" s="130" t="s">
        <v>83</v>
      </c>
      <c r="B78" s="153"/>
      <c r="C78" s="153"/>
      <c r="D78" s="153"/>
      <c r="E78" s="153">
        <v>-17</v>
      </c>
      <c r="F78" s="153">
        <v>-32</v>
      </c>
      <c r="G78" s="153">
        <v>-37</v>
      </c>
      <c r="H78" s="153">
        <v>-49.8</v>
      </c>
      <c r="I78" s="153">
        <v>-62.8</v>
      </c>
      <c r="J78" s="153">
        <v>-75.8</v>
      </c>
    </row>
    <row r="79" spans="1:4" ht="31.5">
      <c r="A79" s="132" t="s">
        <v>92</v>
      </c>
      <c r="B79" s="152"/>
      <c r="C79" s="152"/>
      <c r="D79" s="153"/>
    </row>
    <row r="80" spans="1:10" ht="10.5">
      <c r="A80" s="132"/>
      <c r="B80" s="152"/>
      <c r="C80" s="152"/>
      <c r="D80" s="153"/>
      <c r="E80" s="153"/>
      <c r="F80" s="153"/>
      <c r="G80" s="153"/>
      <c r="H80" s="153"/>
      <c r="I80" s="153"/>
      <c r="J80" s="153"/>
    </row>
    <row r="81" spans="1:10" ht="10.5">
      <c r="A81" s="130" t="s">
        <v>112</v>
      </c>
      <c r="B81" s="159"/>
      <c r="C81" s="159"/>
      <c r="D81" s="153"/>
      <c r="E81" s="153">
        <v>0</v>
      </c>
      <c r="F81" s="153">
        <v>0</v>
      </c>
      <c r="G81" s="153">
        <v>0</v>
      </c>
      <c r="H81" s="153">
        <v>46</v>
      </c>
      <c r="I81" s="153">
        <v>72</v>
      </c>
      <c r="J81" s="153">
        <v>98</v>
      </c>
    </row>
    <row r="82" spans="1:10" ht="21">
      <c r="A82" s="134" t="s">
        <v>119</v>
      </c>
      <c r="B82" s="160"/>
      <c r="C82" s="160"/>
      <c r="D82" s="153"/>
      <c r="E82" s="153"/>
      <c r="F82" s="153"/>
      <c r="G82" s="153"/>
      <c r="H82" s="153"/>
      <c r="I82" s="153"/>
      <c r="J82" s="153"/>
    </row>
    <row r="83" spans="1:10" ht="10.5">
      <c r="A83" s="134"/>
      <c r="B83" s="160"/>
      <c r="C83" s="160"/>
      <c r="D83" s="153"/>
      <c r="E83" s="153"/>
      <c r="F83" s="153"/>
      <c r="G83" s="153"/>
      <c r="H83" s="153"/>
      <c r="I83" s="153"/>
      <c r="J83" s="153"/>
    </row>
    <row r="84" spans="1:10" ht="10.5">
      <c r="A84" s="142" t="s">
        <v>113</v>
      </c>
      <c r="B84" s="160"/>
      <c r="C84" s="160"/>
      <c r="D84" s="153"/>
      <c r="E84" s="153">
        <v>0</v>
      </c>
      <c r="F84" s="153">
        <v>0</v>
      </c>
      <c r="G84" s="153">
        <v>0</v>
      </c>
      <c r="H84" s="153">
        <v>-29</v>
      </c>
      <c r="I84" s="153">
        <v>-29</v>
      </c>
      <c r="J84" s="153">
        <v>-29</v>
      </c>
    </row>
    <row r="85" spans="1:10" ht="21">
      <c r="A85" s="134" t="s">
        <v>118</v>
      </c>
      <c r="B85" s="160"/>
      <c r="C85" s="160"/>
      <c r="D85" s="153"/>
      <c r="E85" s="153"/>
      <c r="F85" s="153"/>
      <c r="G85" s="153"/>
      <c r="H85" s="153"/>
      <c r="I85" s="153"/>
      <c r="J85" s="153"/>
    </row>
    <row r="86" spans="1:10" ht="10.5">
      <c r="A86" s="132"/>
      <c r="B86" s="152"/>
      <c r="C86" s="152"/>
      <c r="D86" s="153"/>
      <c r="E86" s="153"/>
      <c r="F86" s="153"/>
      <c r="G86" s="153"/>
      <c r="H86" s="153"/>
      <c r="I86" s="153"/>
      <c r="J86" s="153"/>
    </row>
    <row r="87" spans="1:10" ht="10.5">
      <c r="A87" s="142" t="s">
        <v>130</v>
      </c>
      <c r="B87" s="160"/>
      <c r="C87" s="160"/>
      <c r="D87" s="153"/>
      <c r="E87" s="153">
        <v>0</v>
      </c>
      <c r="F87" s="153">
        <v>0</v>
      </c>
      <c r="G87" s="153">
        <v>32.474</v>
      </c>
      <c r="H87" s="153">
        <v>32.474</v>
      </c>
      <c r="I87" s="153">
        <v>32.474</v>
      </c>
      <c r="J87" s="153">
        <v>32.474</v>
      </c>
    </row>
    <row r="88" spans="1:10" ht="52.5">
      <c r="A88" s="134" t="s">
        <v>122</v>
      </c>
      <c r="B88" s="160"/>
      <c r="C88" s="160"/>
      <c r="D88" s="153"/>
      <c r="E88" s="153"/>
      <c r="F88" s="153"/>
      <c r="G88" s="153"/>
      <c r="H88" s="153"/>
      <c r="I88" s="153"/>
      <c r="J88" s="153"/>
    </row>
    <row r="89" spans="1:10" ht="10.5">
      <c r="A89" s="132"/>
      <c r="B89" s="152"/>
      <c r="C89" s="152"/>
      <c r="D89" s="153"/>
      <c r="E89" s="153"/>
      <c r="F89" s="153"/>
      <c r="G89" s="153"/>
      <c r="H89" s="153"/>
      <c r="I89" s="153"/>
      <c r="J89" s="153"/>
    </row>
    <row r="90" spans="1:10" ht="10.5">
      <c r="A90" s="130" t="s">
        <v>28</v>
      </c>
      <c r="B90" s="159"/>
      <c r="C90" s="159"/>
      <c r="D90" s="153"/>
      <c r="E90" s="153">
        <v>0</v>
      </c>
      <c r="F90" s="153">
        <v>0</v>
      </c>
      <c r="G90" s="153">
        <v>0</v>
      </c>
      <c r="H90" s="153">
        <v>0</v>
      </c>
      <c r="I90" s="153">
        <v>0</v>
      </c>
      <c r="J90" s="153">
        <v>1087.813</v>
      </c>
    </row>
    <row r="91" spans="1:10" ht="10.5">
      <c r="A91" s="133"/>
      <c r="B91" s="153"/>
      <c r="C91" s="153"/>
      <c r="D91" s="153"/>
      <c r="E91" s="153"/>
      <c r="F91" s="153"/>
      <c r="G91" s="153"/>
      <c r="H91" s="153"/>
      <c r="I91" s="153"/>
      <c r="J91" s="153"/>
    </row>
    <row r="92" spans="1:10" ht="10.5">
      <c r="A92" s="129" t="s">
        <v>61</v>
      </c>
      <c r="B92" s="159"/>
      <c r="C92" s="159"/>
      <c r="D92" s="159"/>
      <c r="E92" s="159"/>
      <c r="F92" s="159"/>
      <c r="G92" s="159"/>
      <c r="H92" s="159"/>
      <c r="I92" s="159"/>
      <c r="J92" s="159"/>
    </row>
    <row r="93" spans="1:10" ht="10.5">
      <c r="A93" s="130" t="s">
        <v>75</v>
      </c>
      <c r="B93" s="153"/>
      <c r="C93" s="153"/>
      <c r="D93" s="153"/>
      <c r="E93" s="153">
        <v>0</v>
      </c>
      <c r="F93" s="153">
        <v>-96</v>
      </c>
      <c r="G93" s="153">
        <v>-139</v>
      </c>
      <c r="H93" s="153">
        <v>-139</v>
      </c>
      <c r="I93" s="153">
        <v>-139</v>
      </c>
      <c r="J93" s="153">
        <v>-139</v>
      </c>
    </row>
    <row r="94" spans="1:10" ht="84">
      <c r="A94" s="132" t="s">
        <v>74</v>
      </c>
      <c r="B94" s="152"/>
      <c r="C94" s="152"/>
      <c r="D94" s="153"/>
      <c r="E94" s="153"/>
      <c r="F94" s="153"/>
      <c r="G94" s="153"/>
      <c r="H94" s="153"/>
      <c r="I94" s="153"/>
      <c r="J94" s="153"/>
    </row>
    <row r="95" spans="1:10" ht="10.5">
      <c r="A95" s="143"/>
      <c r="B95" s="161"/>
      <c r="C95" s="161"/>
      <c r="D95" s="161"/>
      <c r="E95" s="161"/>
      <c r="F95" s="161"/>
      <c r="G95" s="161"/>
      <c r="H95" s="161"/>
      <c r="I95" s="161"/>
      <c r="J95" s="161"/>
    </row>
    <row r="96" spans="2:10" ht="10.5">
      <c r="B96" s="24"/>
      <c r="C96" s="24"/>
      <c r="D96" s="24"/>
      <c r="E96" s="24"/>
      <c r="F96" s="24"/>
      <c r="G96" s="24"/>
      <c r="H96" s="24"/>
      <c r="I96" s="24"/>
      <c r="J96" s="24"/>
    </row>
    <row r="97" spans="2:10" ht="10.5">
      <c r="B97" s="120"/>
      <c r="C97" s="120"/>
      <c r="D97" s="120"/>
      <c r="E97" s="120"/>
      <c r="F97" s="120"/>
      <c r="G97" s="120"/>
      <c r="H97" s="120"/>
      <c r="I97" s="120"/>
      <c r="J97" s="120"/>
    </row>
  </sheetData>
  <sheetProtection/>
  <mergeCells count="2">
    <mergeCell ref="A1:J1"/>
    <mergeCell ref="A10:J10"/>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50"/>
  </sheetPr>
  <dimension ref="A1:J37"/>
  <sheetViews>
    <sheetView zoomScalePageLayoutView="0" workbookViewId="0" topLeftCell="A1">
      <selection activeCell="A18" sqref="A18"/>
    </sheetView>
  </sheetViews>
  <sheetFormatPr defaultColWidth="9.140625" defaultRowHeight="15"/>
  <cols>
    <col min="1" max="1" width="52.00390625" style="5" customWidth="1"/>
    <col min="2" max="10" width="7.8515625" style="5" bestFit="1" customWidth="1"/>
    <col min="11" max="16384" width="9.140625" style="5" customWidth="1"/>
  </cols>
  <sheetData>
    <row r="1" spans="1:10" ht="18" customHeight="1">
      <c r="A1" s="194" t="s">
        <v>209</v>
      </c>
      <c r="B1" s="194"/>
      <c r="C1" s="194"/>
      <c r="D1" s="194"/>
      <c r="E1" s="194"/>
      <c r="F1" s="194"/>
      <c r="G1" s="194"/>
      <c r="H1" s="194"/>
      <c r="I1" s="194"/>
      <c r="J1" s="194"/>
    </row>
    <row r="2" spans="1:10" s="15" customFormat="1" ht="18" customHeight="1">
      <c r="A2" s="184"/>
      <c r="B2" s="184"/>
      <c r="C2" s="184"/>
      <c r="D2" s="184"/>
      <c r="E2" s="184"/>
      <c r="F2" s="184"/>
      <c r="G2" s="184"/>
      <c r="H2" s="184"/>
      <c r="I2" s="184"/>
      <c r="J2" s="184"/>
    </row>
    <row r="3" spans="1:10" s="7" customFormat="1" ht="11.25" thickBot="1">
      <c r="A3" s="31"/>
      <c r="B3" s="31">
        <v>2013</v>
      </c>
      <c r="C3" s="31">
        <v>2014</v>
      </c>
      <c r="D3" s="31">
        <v>2015</v>
      </c>
      <c r="E3" s="31">
        <v>2016</v>
      </c>
      <c r="F3" s="31">
        <v>2017</v>
      </c>
      <c r="G3" s="31">
        <v>2018</v>
      </c>
      <c r="H3" s="31">
        <v>2019</v>
      </c>
      <c r="I3" s="31">
        <v>2020</v>
      </c>
      <c r="J3" s="31">
        <v>2021</v>
      </c>
    </row>
    <row r="4" spans="1:10" ht="10.5">
      <c r="A4" s="42" t="s">
        <v>34</v>
      </c>
      <c r="B4" s="114">
        <v>1928.24</v>
      </c>
      <c r="C4" s="114">
        <v>1994.585</v>
      </c>
      <c r="D4" s="114">
        <v>1891.279</v>
      </c>
      <c r="E4" s="114">
        <v>1847.979</v>
      </c>
      <c r="F4" s="114">
        <v>1834.879</v>
      </c>
      <c r="G4" s="114">
        <v>1840.159</v>
      </c>
      <c r="H4" s="114">
        <v>1890.029</v>
      </c>
      <c r="I4" s="114">
        <v>1903.436</v>
      </c>
      <c r="J4" s="114">
        <v>1903.436</v>
      </c>
    </row>
    <row r="5" spans="1:10" ht="10.5">
      <c r="A5" s="15" t="s">
        <v>56</v>
      </c>
      <c r="B5" s="17">
        <v>-13.400000000000055</v>
      </c>
      <c r="C5" s="17">
        <v>-23.69999999999993</v>
      </c>
      <c r="D5" s="84">
        <v>-25.4</v>
      </c>
      <c r="E5" s="84">
        <v>0</v>
      </c>
      <c r="F5" s="84">
        <v>0</v>
      </c>
      <c r="G5" s="84">
        <v>0</v>
      </c>
      <c r="H5" s="84">
        <v>0</v>
      </c>
      <c r="I5" s="84">
        <v>0</v>
      </c>
      <c r="J5" s="84">
        <v>0</v>
      </c>
    </row>
    <row r="6" spans="1:10" ht="11.25">
      <c r="A6" s="44" t="s">
        <v>57</v>
      </c>
      <c r="B6" s="115">
        <v>0</v>
      </c>
      <c r="C6" s="115">
        <v>0</v>
      </c>
      <c r="D6" s="115">
        <v>0</v>
      </c>
      <c r="E6" s="115">
        <v>-21.9</v>
      </c>
      <c r="F6" s="115">
        <v>-19.6</v>
      </c>
      <c r="G6" s="115">
        <v>-21.9</v>
      </c>
      <c r="H6" s="115">
        <v>-51.6</v>
      </c>
      <c r="I6" s="115">
        <v>-33.8</v>
      </c>
      <c r="J6" s="115">
        <v>-35.8</v>
      </c>
    </row>
    <row r="7" spans="1:10" ht="11.25" thickBot="1">
      <c r="A7" s="30" t="s">
        <v>58</v>
      </c>
      <c r="B7" s="84">
        <v>-3.552713678800501E-14</v>
      </c>
      <c r="C7" s="84">
        <v>-1.1723955140041653E-13</v>
      </c>
      <c r="D7" s="84">
        <v>-9.237055564881302E-14</v>
      </c>
      <c r="E7" s="84">
        <v>-9.237055564881302E-14</v>
      </c>
      <c r="F7" s="84">
        <v>9.237055564881302E-14</v>
      </c>
      <c r="G7" s="84">
        <v>15.399999999999999</v>
      </c>
      <c r="H7" s="84">
        <v>32.19999999999991</v>
      </c>
      <c r="I7" s="84">
        <v>45.50000000000004</v>
      </c>
      <c r="J7" s="84">
        <v>92.00000000000004</v>
      </c>
    </row>
    <row r="8" spans="1:10" ht="11.25" thickBot="1">
      <c r="A8" s="46" t="s">
        <v>55</v>
      </c>
      <c r="B8" s="116">
        <v>1914.84</v>
      </c>
      <c r="C8" s="116">
        <v>1970.885</v>
      </c>
      <c r="D8" s="116">
        <v>1865.879</v>
      </c>
      <c r="E8" s="116">
        <v>1826.079</v>
      </c>
      <c r="F8" s="116">
        <v>1815.279</v>
      </c>
      <c r="G8" s="116">
        <v>1833.659</v>
      </c>
      <c r="H8" s="116">
        <v>1870.629</v>
      </c>
      <c r="I8" s="116">
        <v>1915.136</v>
      </c>
      <c r="J8" s="116">
        <v>1959.636</v>
      </c>
    </row>
    <row r="9" spans="1:10" ht="10.5">
      <c r="A9" s="31"/>
      <c r="B9" s="31"/>
      <c r="C9" s="31"/>
      <c r="D9" s="32"/>
      <c r="E9" s="32"/>
      <c r="F9" s="32"/>
      <c r="G9" s="32"/>
      <c r="H9" s="32"/>
      <c r="I9" s="32"/>
      <c r="J9" s="32"/>
    </row>
    <row r="10" spans="1:10" ht="15">
      <c r="A10" s="206" t="s">
        <v>33</v>
      </c>
      <c r="B10" s="206"/>
      <c r="C10" s="206"/>
      <c r="D10" s="207"/>
      <c r="E10" s="207"/>
      <c r="F10" s="207"/>
      <c r="G10" s="207"/>
      <c r="H10" s="207"/>
      <c r="I10" s="207"/>
      <c r="J10" s="207"/>
    </row>
    <row r="11" spans="1:10" ht="10.5">
      <c r="A11" s="117"/>
      <c r="B11" s="117"/>
      <c r="C11" s="117"/>
      <c r="D11" s="117"/>
      <c r="E11" s="117"/>
      <c r="F11" s="117"/>
      <c r="G11" s="117"/>
      <c r="H11" s="117"/>
      <c r="I11" s="117"/>
      <c r="J11" s="117"/>
    </row>
    <row r="12" spans="1:10" ht="10.5">
      <c r="A12" s="48" t="s">
        <v>56</v>
      </c>
      <c r="B12" s="31"/>
      <c r="C12" s="31"/>
      <c r="D12" s="32"/>
      <c r="E12" s="32"/>
      <c r="F12" s="32"/>
      <c r="G12" s="32"/>
      <c r="H12" s="32"/>
      <c r="I12" s="32"/>
      <c r="J12" s="32"/>
    </row>
    <row r="13" spans="1:10" ht="10.5">
      <c r="A13" s="48"/>
      <c r="B13" s="31"/>
      <c r="C13" s="31"/>
      <c r="D13" s="32"/>
      <c r="E13" s="32"/>
      <c r="F13" s="32"/>
      <c r="G13" s="32"/>
      <c r="H13" s="32"/>
      <c r="I13" s="32"/>
      <c r="J13" s="32"/>
    </row>
    <row r="14" spans="1:10" ht="10.5">
      <c r="A14" s="48" t="s">
        <v>59</v>
      </c>
      <c r="B14" s="31"/>
      <c r="C14" s="31"/>
      <c r="D14" s="32"/>
      <c r="E14" s="32"/>
      <c r="F14" s="32"/>
      <c r="G14" s="32"/>
      <c r="H14" s="32"/>
      <c r="I14" s="32"/>
      <c r="J14" s="32"/>
    </row>
    <row r="15" spans="1:10" ht="10.5">
      <c r="A15" s="75" t="s">
        <v>137</v>
      </c>
      <c r="B15" s="17">
        <v>-13.4</v>
      </c>
      <c r="C15" s="17">
        <v>-23.7</v>
      </c>
      <c r="D15" s="17">
        <v>-25.4</v>
      </c>
      <c r="E15" s="112"/>
      <c r="F15" s="112"/>
      <c r="G15" s="112"/>
      <c r="H15" s="112"/>
      <c r="I15" s="112"/>
      <c r="J15" s="112"/>
    </row>
    <row r="16" spans="1:10" ht="31.5">
      <c r="A16" s="26" t="s">
        <v>171</v>
      </c>
      <c r="B16" s="108"/>
      <c r="C16" s="108"/>
      <c r="D16" s="17"/>
      <c r="E16" s="17"/>
      <c r="F16" s="112"/>
      <c r="G16" s="112"/>
      <c r="H16" s="112"/>
      <c r="I16" s="112"/>
      <c r="J16" s="112"/>
    </row>
    <row r="17" spans="1:10" ht="10.5">
      <c r="A17" s="113"/>
      <c r="B17" s="112"/>
      <c r="C17" s="112"/>
      <c r="D17" s="112"/>
      <c r="E17" s="112"/>
      <c r="F17" s="112"/>
      <c r="G17" s="112"/>
      <c r="H17" s="112"/>
      <c r="I17" s="112"/>
      <c r="J17" s="112"/>
    </row>
    <row r="18" spans="1:10" ht="11.25">
      <c r="A18" s="48" t="s">
        <v>199</v>
      </c>
      <c r="B18" s="16"/>
      <c r="C18" s="16"/>
      <c r="D18" s="86"/>
      <c r="E18" s="86"/>
      <c r="F18" s="86"/>
      <c r="G18" s="86"/>
      <c r="H18" s="86"/>
      <c r="I18" s="86"/>
      <c r="J18" s="86"/>
    </row>
    <row r="19" spans="1:10" ht="10.5">
      <c r="A19" s="48"/>
      <c r="B19" s="16"/>
      <c r="C19" s="16"/>
      <c r="D19" s="86"/>
      <c r="E19" s="86"/>
      <c r="F19" s="86"/>
      <c r="G19" s="86"/>
      <c r="H19" s="86"/>
      <c r="I19" s="86"/>
      <c r="J19" s="86"/>
    </row>
    <row r="20" spans="1:10" ht="10.5">
      <c r="A20" s="48" t="s">
        <v>59</v>
      </c>
      <c r="B20" s="16"/>
      <c r="C20" s="16"/>
      <c r="D20" s="86"/>
      <c r="E20" s="86"/>
      <c r="F20" s="86"/>
      <c r="G20" s="86"/>
      <c r="H20" s="86"/>
      <c r="I20" s="86"/>
      <c r="J20" s="86"/>
    </row>
    <row r="21" spans="1:10" ht="10.5">
      <c r="A21" s="83" t="s">
        <v>51</v>
      </c>
      <c r="B21" s="108"/>
      <c r="C21" s="108"/>
      <c r="D21" s="17"/>
      <c r="E21" s="17">
        <v>-21.9</v>
      </c>
      <c r="F21" s="17">
        <v>-19.6</v>
      </c>
      <c r="G21" s="17">
        <v>-21.9</v>
      </c>
      <c r="H21" s="17">
        <v>-51.6</v>
      </c>
      <c r="I21" s="17">
        <v>-33.8</v>
      </c>
      <c r="J21" s="17">
        <v>-35.8</v>
      </c>
    </row>
    <row r="22" spans="1:10" ht="35.25" customHeight="1">
      <c r="A22" s="67" t="s">
        <v>172</v>
      </c>
      <c r="B22" s="108"/>
      <c r="C22" s="108"/>
      <c r="D22" s="17"/>
      <c r="E22" s="17"/>
      <c r="F22" s="17"/>
      <c r="G22" s="17"/>
      <c r="H22" s="17"/>
      <c r="I22" s="17"/>
      <c r="J22" s="17"/>
    </row>
    <row r="23" spans="1:10" ht="10.5">
      <c r="A23" s="15"/>
      <c r="B23" s="17"/>
      <c r="C23" s="16"/>
      <c r="D23" s="86"/>
      <c r="E23" s="86"/>
      <c r="F23" s="86"/>
      <c r="G23" s="86"/>
      <c r="H23" s="86"/>
      <c r="I23" s="86"/>
      <c r="J23" s="86"/>
    </row>
    <row r="24" spans="1:10" ht="15">
      <c r="A24" s="111" t="s">
        <v>58</v>
      </c>
      <c r="B24" s="109"/>
      <c r="C24" s="109"/>
      <c r="D24" s="110"/>
      <c r="E24" s="110"/>
      <c r="F24" s="110"/>
      <c r="G24" s="110"/>
      <c r="H24" s="110"/>
      <c r="I24" s="110"/>
      <c r="J24" s="110"/>
    </row>
    <row r="25" spans="1:10" ht="15">
      <c r="A25" s="111"/>
      <c r="B25" s="109"/>
      <c r="C25" s="109"/>
      <c r="D25" s="110"/>
      <c r="E25" s="110"/>
      <c r="F25" s="110"/>
      <c r="G25" s="110"/>
      <c r="H25" s="110"/>
      <c r="I25" s="110"/>
      <c r="J25" s="110"/>
    </row>
    <row r="26" spans="1:10" ht="10.5">
      <c r="A26" s="48" t="s">
        <v>59</v>
      </c>
      <c r="B26" s="16"/>
      <c r="C26" s="16"/>
      <c r="D26" s="17"/>
      <c r="E26" s="17"/>
      <c r="F26" s="17"/>
      <c r="G26" s="17"/>
      <c r="H26" s="17"/>
      <c r="I26" s="17"/>
      <c r="J26" s="17"/>
    </row>
    <row r="27" spans="1:10" ht="10.5">
      <c r="A27" s="62" t="s">
        <v>108</v>
      </c>
      <c r="B27" s="63"/>
      <c r="C27" s="63"/>
      <c r="D27" s="24"/>
      <c r="E27" s="24"/>
      <c r="F27" s="24"/>
      <c r="G27" s="64">
        <v>15.4</v>
      </c>
      <c r="H27" s="64">
        <v>32.2</v>
      </c>
      <c r="I27" s="64">
        <v>45.5</v>
      </c>
      <c r="J27" s="64">
        <v>58.2</v>
      </c>
    </row>
    <row r="28" spans="1:10" ht="21">
      <c r="A28" s="35" t="s">
        <v>109</v>
      </c>
      <c r="B28" s="63"/>
      <c r="C28" s="63"/>
      <c r="D28" s="24"/>
      <c r="E28" s="24"/>
      <c r="F28" s="24"/>
      <c r="G28" s="24"/>
      <c r="H28" s="24"/>
      <c r="I28" s="24"/>
      <c r="J28" s="24"/>
    </row>
    <row r="29" spans="1:10" ht="10.5">
      <c r="A29" s="35"/>
      <c r="B29" s="63"/>
      <c r="C29" s="63"/>
      <c r="D29" s="24"/>
      <c r="E29" s="24"/>
      <c r="F29" s="24"/>
      <c r="G29" s="24"/>
      <c r="H29" s="24"/>
      <c r="I29" s="24"/>
      <c r="J29" s="24"/>
    </row>
    <row r="30" spans="1:10" ht="10.5">
      <c r="A30" s="50" t="s">
        <v>60</v>
      </c>
      <c r="B30" s="91"/>
      <c r="C30" s="91"/>
      <c r="D30" s="24"/>
      <c r="E30" s="24"/>
      <c r="F30" s="24"/>
      <c r="G30" s="24"/>
      <c r="H30" s="24"/>
      <c r="I30" s="24"/>
      <c r="J30" s="24"/>
    </row>
    <row r="31" spans="1:10" ht="10.5">
      <c r="A31" s="62" t="s">
        <v>28</v>
      </c>
      <c r="B31" s="63"/>
      <c r="C31" s="63"/>
      <c r="D31" s="24"/>
      <c r="E31" s="24"/>
      <c r="F31" s="24"/>
      <c r="G31" s="24"/>
      <c r="H31" s="24"/>
      <c r="I31" s="24"/>
      <c r="J31" s="24">
        <v>33.8</v>
      </c>
    </row>
    <row r="32" spans="1:10" ht="10.5">
      <c r="A32" s="70"/>
      <c r="B32" s="41"/>
      <c r="C32" s="41"/>
      <c r="D32" s="41"/>
      <c r="E32" s="41"/>
      <c r="F32" s="41"/>
      <c r="G32" s="41"/>
      <c r="H32" s="41"/>
      <c r="I32" s="41"/>
      <c r="J32" s="41"/>
    </row>
    <row r="33" spans="2:10" ht="10.5">
      <c r="B33" s="87"/>
      <c r="C33" s="87"/>
      <c r="D33" s="87"/>
      <c r="E33" s="87"/>
      <c r="F33" s="87"/>
      <c r="G33" s="87"/>
      <c r="H33" s="87"/>
      <c r="I33" s="87"/>
      <c r="J33" s="87"/>
    </row>
    <row r="34" spans="2:10" ht="10.5">
      <c r="B34" s="74"/>
      <c r="C34" s="74"/>
      <c r="D34" s="74"/>
      <c r="E34" s="74"/>
      <c r="F34" s="74"/>
      <c r="G34" s="74"/>
      <c r="H34" s="74"/>
      <c r="I34" s="74"/>
      <c r="J34" s="74"/>
    </row>
    <row r="37" spans="4:10" ht="10.5">
      <c r="D37" s="14"/>
      <c r="E37" s="14"/>
      <c r="F37" s="14"/>
      <c r="G37" s="14"/>
      <c r="H37" s="14"/>
      <c r="I37" s="14"/>
      <c r="J37" s="14"/>
    </row>
  </sheetData>
  <sheetProtection/>
  <mergeCells count="2">
    <mergeCell ref="A1:J1"/>
    <mergeCell ref="A10:J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J63"/>
  <sheetViews>
    <sheetView zoomScalePageLayoutView="0" workbookViewId="0" topLeftCell="A25">
      <selection activeCell="L16" sqref="L16"/>
    </sheetView>
  </sheetViews>
  <sheetFormatPr defaultColWidth="9.140625" defaultRowHeight="15"/>
  <cols>
    <col min="1" max="1" width="47.28125" style="5" customWidth="1"/>
    <col min="2" max="10" width="8.421875" style="5" bestFit="1" customWidth="1"/>
    <col min="11" max="16384" width="9.140625" style="5" customWidth="1"/>
  </cols>
  <sheetData>
    <row r="1" spans="1:10" ht="18" customHeight="1">
      <c r="A1" s="194" t="s">
        <v>198</v>
      </c>
      <c r="B1" s="194"/>
      <c r="C1" s="194"/>
      <c r="D1" s="194"/>
      <c r="E1" s="194"/>
      <c r="F1" s="194"/>
      <c r="G1" s="194"/>
      <c r="H1" s="194"/>
      <c r="I1" s="194"/>
      <c r="J1" s="194"/>
    </row>
    <row r="2" spans="1:10" s="15" customFormat="1" ht="18" customHeight="1">
      <c r="A2" s="184"/>
      <c r="B2" s="184"/>
      <c r="C2" s="184"/>
      <c r="D2" s="184"/>
      <c r="E2" s="184"/>
      <c r="F2" s="184"/>
      <c r="G2" s="184"/>
      <c r="H2" s="184"/>
      <c r="I2" s="184"/>
      <c r="J2" s="184"/>
    </row>
    <row r="3" spans="1:10" s="7" customFormat="1" ht="11.25" thickBot="1">
      <c r="A3" s="31"/>
      <c r="B3" s="31">
        <v>2013</v>
      </c>
      <c r="C3" s="31">
        <v>2014</v>
      </c>
      <c r="D3" s="31">
        <v>2015</v>
      </c>
      <c r="E3" s="31">
        <v>2016</v>
      </c>
      <c r="F3" s="31">
        <v>2017</v>
      </c>
      <c r="G3" s="31">
        <v>2018</v>
      </c>
      <c r="H3" s="31">
        <v>2019</v>
      </c>
      <c r="I3" s="31">
        <v>2020</v>
      </c>
      <c r="J3" s="31">
        <v>2021</v>
      </c>
    </row>
    <row r="4" spans="1:10" ht="10.5">
      <c r="A4" s="42" t="s">
        <v>34</v>
      </c>
      <c r="B4" s="43">
        <v>8445.176</v>
      </c>
      <c r="C4" s="43">
        <v>8650.67</v>
      </c>
      <c r="D4" s="43">
        <v>8906.106</v>
      </c>
      <c r="E4" s="43">
        <v>9017.773</v>
      </c>
      <c r="F4" s="43">
        <v>9069.818</v>
      </c>
      <c r="G4" s="43">
        <v>9371.689</v>
      </c>
      <c r="H4" s="43">
        <v>9302.689</v>
      </c>
      <c r="I4" s="43">
        <v>9231.916</v>
      </c>
      <c r="J4" s="43">
        <v>9231.916</v>
      </c>
    </row>
    <row r="5" spans="1:10" ht="10.5">
      <c r="A5" s="15" t="s">
        <v>56</v>
      </c>
      <c r="B5" s="29">
        <v>-1.1080000000005383</v>
      </c>
      <c r="C5" s="29">
        <v>-50.2109999999991</v>
      </c>
      <c r="D5" s="29">
        <v>-312.9310000000007</v>
      </c>
      <c r="E5" s="29">
        <v>0</v>
      </c>
      <c r="F5" s="29">
        <v>0</v>
      </c>
      <c r="G5" s="29">
        <v>0</v>
      </c>
      <c r="H5" s="29">
        <v>0</v>
      </c>
      <c r="I5" s="29">
        <v>0</v>
      </c>
      <c r="J5" s="29">
        <v>0</v>
      </c>
    </row>
    <row r="6" spans="1:10" ht="11.25">
      <c r="A6" s="44" t="s">
        <v>57</v>
      </c>
      <c r="B6" s="45">
        <v>0</v>
      </c>
      <c r="C6" s="45">
        <v>0</v>
      </c>
      <c r="D6" s="45">
        <v>0</v>
      </c>
      <c r="E6" s="45">
        <v>-22.921</v>
      </c>
      <c r="F6" s="45">
        <v>-22.746</v>
      </c>
      <c r="G6" s="45">
        <v>-22.825</v>
      </c>
      <c r="H6" s="45">
        <v>-18.795</v>
      </c>
      <c r="I6" s="45">
        <v>24.885</v>
      </c>
      <c r="J6" s="45">
        <v>26.324</v>
      </c>
    </row>
    <row r="7" spans="1:10" ht="11.25" thickBot="1">
      <c r="A7" s="30" t="s">
        <v>58</v>
      </c>
      <c r="B7" s="29">
        <v>3.637090628672013E-13</v>
      </c>
      <c r="C7" s="29">
        <v>-2.2737367544323206E-13</v>
      </c>
      <c r="D7" s="29">
        <v>2.2737367544323206E-13</v>
      </c>
      <c r="E7" s="29">
        <v>-52.79999999999773</v>
      </c>
      <c r="F7" s="29">
        <v>15.698000000001134</v>
      </c>
      <c r="G7" s="29">
        <v>-6.036999999999171</v>
      </c>
      <c r="H7" s="29">
        <v>-5.667999999999736</v>
      </c>
      <c r="I7" s="29">
        <v>-5.66799999999763</v>
      </c>
      <c r="J7" s="29">
        <v>-5.667999999999143</v>
      </c>
    </row>
    <row r="8" spans="1:10" ht="11.25" thickBot="1">
      <c r="A8" s="46" t="s">
        <v>55</v>
      </c>
      <c r="B8" s="47">
        <v>8444.068</v>
      </c>
      <c r="C8" s="47">
        <v>8600.459</v>
      </c>
      <c r="D8" s="47">
        <v>8593.175</v>
      </c>
      <c r="E8" s="47">
        <v>8942.052000000001</v>
      </c>
      <c r="F8" s="47">
        <v>9062.77</v>
      </c>
      <c r="G8" s="47">
        <v>9342.827000000001</v>
      </c>
      <c r="H8" s="47">
        <v>9278.226</v>
      </c>
      <c r="I8" s="47">
        <v>9251.133000000002</v>
      </c>
      <c r="J8" s="47">
        <v>9252.572</v>
      </c>
    </row>
    <row r="9" spans="1:10" ht="10.5">
      <c r="A9" s="31"/>
      <c r="B9" s="31"/>
      <c r="C9" s="31"/>
      <c r="D9" s="32"/>
      <c r="E9" s="32"/>
      <c r="F9" s="32"/>
      <c r="G9" s="32"/>
      <c r="H9" s="32"/>
      <c r="I9" s="32"/>
      <c r="J9" s="32"/>
    </row>
    <row r="10" spans="1:10" ht="10.5">
      <c r="A10" s="195" t="s">
        <v>37</v>
      </c>
      <c r="B10" s="195"/>
      <c r="C10" s="195"/>
      <c r="D10" s="195"/>
      <c r="E10" s="195"/>
      <c r="F10" s="195"/>
      <c r="G10" s="195"/>
      <c r="H10" s="195"/>
      <c r="I10" s="195"/>
      <c r="J10" s="195"/>
    </row>
    <row r="11" spans="1:10" ht="10.5">
      <c r="A11" s="33"/>
      <c r="B11" s="33"/>
      <c r="C11" s="33"/>
      <c r="D11" s="33"/>
      <c r="E11" s="33"/>
      <c r="F11" s="33"/>
      <c r="G11" s="33"/>
      <c r="H11" s="33"/>
      <c r="I11" s="33"/>
      <c r="J11" s="33"/>
    </row>
    <row r="12" spans="1:10" ht="10.5">
      <c r="A12" s="48" t="s">
        <v>56</v>
      </c>
      <c r="B12" s="48"/>
      <c r="C12" s="48"/>
      <c r="D12" s="49"/>
      <c r="E12" s="49"/>
      <c r="F12" s="49"/>
      <c r="G12" s="49"/>
      <c r="H12" s="49"/>
      <c r="I12" s="49"/>
      <c r="J12" s="49"/>
    </row>
    <row r="13" spans="1:10" ht="10.5">
      <c r="A13" s="31"/>
      <c r="B13" s="31"/>
      <c r="C13" s="31"/>
      <c r="D13" s="32"/>
      <c r="E13" s="32"/>
      <c r="F13" s="32"/>
      <c r="G13" s="32"/>
      <c r="H13" s="32"/>
      <c r="I13" s="32"/>
      <c r="J13" s="32"/>
    </row>
    <row r="14" spans="1:10" ht="10.5">
      <c r="A14" s="50" t="s">
        <v>59</v>
      </c>
      <c r="B14" s="7"/>
      <c r="C14" s="7"/>
      <c r="D14" s="24"/>
      <c r="E14" s="24"/>
      <c r="F14" s="32"/>
      <c r="G14" s="32"/>
      <c r="H14" s="32"/>
      <c r="I14" s="32"/>
      <c r="J14" s="32"/>
    </row>
    <row r="15" spans="1:10" ht="10.5">
      <c r="A15" s="51" t="s">
        <v>137</v>
      </c>
      <c r="B15" s="24">
        <v>-1.108</v>
      </c>
      <c r="C15" s="24">
        <v>-50.21</v>
      </c>
      <c r="D15" s="24">
        <v>-312.931</v>
      </c>
      <c r="E15" s="24"/>
      <c r="F15" s="32"/>
      <c r="G15" s="32"/>
      <c r="H15" s="32"/>
      <c r="I15" s="32"/>
      <c r="J15" s="32"/>
    </row>
    <row r="16" spans="1:10" ht="180" customHeight="1">
      <c r="A16" s="34" t="s">
        <v>141</v>
      </c>
      <c r="B16" s="35"/>
      <c r="C16" s="35"/>
      <c r="D16" s="35"/>
      <c r="E16" s="35"/>
      <c r="F16" s="32"/>
      <c r="G16" s="32"/>
      <c r="H16" s="32"/>
      <c r="I16" s="32"/>
      <c r="J16" s="32"/>
    </row>
    <row r="17" spans="1:10" ht="10.5">
      <c r="A17" s="31"/>
      <c r="B17" s="31"/>
      <c r="C17" s="31"/>
      <c r="D17" s="32"/>
      <c r="E17" s="32"/>
      <c r="F17" s="32"/>
      <c r="G17" s="32"/>
      <c r="H17" s="32"/>
      <c r="I17" s="32"/>
      <c r="J17" s="32"/>
    </row>
    <row r="18" spans="1:10" ht="11.25">
      <c r="A18" s="48" t="s">
        <v>199</v>
      </c>
      <c r="B18" s="31"/>
      <c r="C18" s="31"/>
      <c r="D18" s="32"/>
      <c r="E18" s="32"/>
      <c r="F18" s="32"/>
      <c r="G18" s="32"/>
      <c r="H18" s="32"/>
      <c r="I18" s="32"/>
      <c r="J18" s="32"/>
    </row>
    <row r="19" spans="1:10" ht="10.5">
      <c r="A19" s="48"/>
      <c r="B19" s="31"/>
      <c r="C19" s="31"/>
      <c r="D19" s="32"/>
      <c r="E19" s="32"/>
      <c r="F19" s="32"/>
      <c r="G19" s="32"/>
      <c r="H19" s="32"/>
      <c r="I19" s="32"/>
      <c r="J19" s="32"/>
    </row>
    <row r="20" spans="1:10" ht="10.5">
      <c r="A20" s="50" t="s">
        <v>59</v>
      </c>
      <c r="B20" s="31"/>
      <c r="C20" s="31"/>
      <c r="D20" s="32"/>
      <c r="E20" s="32"/>
      <c r="F20" s="32"/>
      <c r="G20" s="32"/>
      <c r="H20" s="32"/>
      <c r="I20" s="32"/>
      <c r="J20" s="32"/>
    </row>
    <row r="21" spans="1:10" ht="10.5">
      <c r="A21" s="51" t="s">
        <v>137</v>
      </c>
      <c r="B21" s="15"/>
      <c r="C21" s="31"/>
      <c r="D21" s="32"/>
      <c r="E21" s="29">
        <v>-249.2</v>
      </c>
      <c r="F21" s="29">
        <v>-249.2</v>
      </c>
      <c r="G21" s="29">
        <v>-249.2</v>
      </c>
      <c r="H21" s="29">
        <v>-249.2</v>
      </c>
      <c r="I21" s="29">
        <v>-249.2</v>
      </c>
      <c r="J21" s="29">
        <v>-249.2</v>
      </c>
    </row>
    <row r="22" spans="1:10" ht="42">
      <c r="A22" s="26" t="s">
        <v>142</v>
      </c>
      <c r="B22" s="15"/>
      <c r="C22" s="31"/>
      <c r="D22" s="32"/>
      <c r="E22" s="32"/>
      <c r="F22" s="32"/>
      <c r="G22" s="32"/>
      <c r="H22" s="32"/>
      <c r="I22" s="32"/>
      <c r="J22" s="32"/>
    </row>
    <row r="23" spans="1:10" ht="10.5">
      <c r="A23" s="15"/>
      <c r="B23" s="15"/>
      <c r="C23" s="31"/>
      <c r="D23" s="32"/>
      <c r="E23" s="32"/>
      <c r="F23" s="32"/>
      <c r="G23" s="32"/>
      <c r="H23" s="32"/>
      <c r="I23" s="32"/>
      <c r="J23" s="32"/>
    </row>
    <row r="24" spans="1:10" ht="10.5">
      <c r="A24" s="50" t="s">
        <v>138</v>
      </c>
      <c r="B24" s="31"/>
      <c r="C24" s="31"/>
      <c r="D24" s="32"/>
      <c r="E24" s="32"/>
      <c r="F24" s="32"/>
      <c r="G24" s="32"/>
      <c r="H24" s="32"/>
      <c r="I24" s="32"/>
      <c r="J24" s="32"/>
    </row>
    <row r="25" spans="1:10" ht="10.5">
      <c r="A25" s="51" t="s">
        <v>139</v>
      </c>
      <c r="B25" s="15"/>
      <c r="C25" s="31"/>
      <c r="D25" s="32"/>
      <c r="E25" s="29">
        <v>116.279</v>
      </c>
      <c r="F25" s="29">
        <v>120.204</v>
      </c>
      <c r="G25" s="29">
        <v>127.375</v>
      </c>
      <c r="H25" s="29">
        <v>126.405</v>
      </c>
      <c r="I25" s="29">
        <v>125.085</v>
      </c>
      <c r="J25" s="29">
        <v>126.524</v>
      </c>
    </row>
    <row r="26" spans="1:10" ht="10.5">
      <c r="A26" s="5" t="s">
        <v>140</v>
      </c>
      <c r="B26" s="15"/>
      <c r="C26" s="31"/>
      <c r="D26" s="32"/>
      <c r="E26" s="32"/>
      <c r="F26" s="32"/>
      <c r="G26" s="32"/>
      <c r="H26" s="32"/>
      <c r="I26" s="32"/>
      <c r="J26" s="32"/>
    </row>
    <row r="27" spans="2:10" ht="10.5">
      <c r="B27" s="15"/>
      <c r="C27" s="31"/>
      <c r="D27" s="32"/>
      <c r="E27" s="32"/>
      <c r="F27" s="32"/>
      <c r="G27" s="32"/>
      <c r="H27" s="32"/>
      <c r="I27" s="32"/>
      <c r="J27" s="32"/>
    </row>
    <row r="28" spans="1:10" ht="10.5">
      <c r="A28" s="50" t="s">
        <v>60</v>
      </c>
      <c r="B28" s="31"/>
      <c r="C28" s="31"/>
      <c r="D28" s="32"/>
      <c r="E28" s="32"/>
      <c r="F28" s="32"/>
      <c r="G28" s="32"/>
      <c r="H28" s="32"/>
      <c r="I28" s="32"/>
      <c r="J28" s="32"/>
    </row>
    <row r="29" spans="1:10" ht="10.5">
      <c r="A29" s="51" t="s">
        <v>42</v>
      </c>
      <c r="B29" s="15"/>
      <c r="C29" s="31"/>
      <c r="D29" s="32"/>
      <c r="E29" s="29">
        <v>110</v>
      </c>
      <c r="F29" s="29">
        <v>130</v>
      </c>
      <c r="G29" s="29">
        <v>130</v>
      </c>
      <c r="H29" s="29">
        <v>135</v>
      </c>
      <c r="I29" s="29">
        <v>180</v>
      </c>
      <c r="J29" s="29">
        <v>180</v>
      </c>
    </row>
    <row r="30" spans="1:10" ht="65.25" customHeight="1">
      <c r="A30" s="33" t="s">
        <v>143</v>
      </c>
      <c r="B30" s="33"/>
      <c r="C30" s="33"/>
      <c r="D30" s="33"/>
      <c r="E30" s="33"/>
      <c r="F30" s="33"/>
      <c r="G30" s="33"/>
      <c r="H30" s="33"/>
      <c r="I30" s="33"/>
      <c r="J30" s="33"/>
    </row>
    <row r="31" spans="1:10" ht="10.5">
      <c r="A31" s="55" t="s">
        <v>43</v>
      </c>
      <c r="B31" s="33"/>
      <c r="C31" s="33"/>
      <c r="D31" s="33"/>
      <c r="E31" s="29">
        <v>0</v>
      </c>
      <c r="F31" s="29">
        <v>-12.75</v>
      </c>
      <c r="G31" s="29">
        <v>-15</v>
      </c>
      <c r="H31" s="29">
        <v>-15</v>
      </c>
      <c r="I31" s="29">
        <v>-15</v>
      </c>
      <c r="J31" s="29">
        <v>-15</v>
      </c>
    </row>
    <row r="32" spans="1:10" ht="42">
      <c r="A32" s="54" t="s">
        <v>169</v>
      </c>
      <c r="B32" s="33"/>
      <c r="C32" s="33"/>
      <c r="D32" s="33"/>
      <c r="E32" s="32"/>
      <c r="F32" s="32"/>
      <c r="G32" s="32"/>
      <c r="H32" s="32"/>
      <c r="I32" s="32"/>
      <c r="J32" s="32"/>
    </row>
    <row r="33" spans="1:10" ht="10.5">
      <c r="A33" s="54"/>
      <c r="B33" s="33"/>
      <c r="C33" s="33"/>
      <c r="D33" s="33"/>
      <c r="E33" s="32"/>
      <c r="F33" s="32"/>
      <c r="G33" s="32"/>
      <c r="H33" s="32"/>
      <c r="I33" s="32"/>
      <c r="J33" s="32"/>
    </row>
    <row r="34" spans="1:10" ht="10.5">
      <c r="A34" s="55" t="s">
        <v>145</v>
      </c>
      <c r="B34" s="33"/>
      <c r="C34" s="33"/>
      <c r="D34" s="33"/>
      <c r="E34" s="29">
        <v>0</v>
      </c>
      <c r="F34" s="29">
        <v>-11</v>
      </c>
      <c r="G34" s="29">
        <v>-16</v>
      </c>
      <c r="H34" s="29">
        <v>-16</v>
      </c>
      <c r="I34" s="29">
        <v>-16</v>
      </c>
      <c r="J34" s="29">
        <v>-16</v>
      </c>
    </row>
    <row r="35" spans="1:10" ht="42">
      <c r="A35" s="54" t="s">
        <v>162</v>
      </c>
      <c r="B35" s="33"/>
      <c r="C35" s="33"/>
      <c r="D35" s="33"/>
      <c r="E35" s="29"/>
      <c r="F35" s="29"/>
      <c r="G35" s="29"/>
      <c r="H35" s="29"/>
      <c r="I35" s="29"/>
      <c r="J35" s="29"/>
    </row>
    <row r="36" spans="1:10" ht="10.5">
      <c r="A36" s="33"/>
      <c r="B36" s="33"/>
      <c r="C36" s="33"/>
      <c r="D36" s="33"/>
      <c r="E36" s="33"/>
      <c r="F36" s="33"/>
      <c r="G36" s="33"/>
      <c r="H36" s="33"/>
      <c r="I36" s="33"/>
      <c r="J36" s="33"/>
    </row>
    <row r="37" spans="1:10" s="15" customFormat="1" ht="15">
      <c r="A37" s="196" t="s">
        <v>58</v>
      </c>
      <c r="B37" s="196"/>
      <c r="C37" s="196"/>
      <c r="D37" s="197"/>
      <c r="E37" s="197"/>
      <c r="F37" s="197"/>
      <c r="G37" s="197"/>
      <c r="H37" s="197"/>
      <c r="I37" s="197"/>
      <c r="J37" s="197"/>
    </row>
    <row r="38" spans="1:10" s="15" customFormat="1" ht="15">
      <c r="A38" s="58"/>
      <c r="B38" s="58"/>
      <c r="C38" s="58"/>
      <c r="D38" s="59"/>
      <c r="E38" s="59"/>
      <c r="F38" s="59"/>
      <c r="G38" s="59"/>
      <c r="H38" s="59"/>
      <c r="I38" s="59"/>
      <c r="J38" s="59"/>
    </row>
    <row r="39" spans="1:10" ht="10.5">
      <c r="A39" s="60" t="s">
        <v>60</v>
      </c>
      <c r="B39" s="60"/>
      <c r="C39" s="60"/>
      <c r="D39" s="61"/>
      <c r="E39" s="61"/>
      <c r="F39" s="61"/>
      <c r="G39" s="61"/>
      <c r="H39" s="61"/>
      <c r="I39" s="61"/>
      <c r="J39" s="61"/>
    </row>
    <row r="40" spans="1:10" ht="10.5">
      <c r="A40" s="62" t="s">
        <v>45</v>
      </c>
      <c r="B40" s="62"/>
      <c r="C40" s="62"/>
      <c r="D40" s="61"/>
      <c r="E40" s="64">
        <v>0</v>
      </c>
      <c r="F40" s="64">
        <v>0</v>
      </c>
      <c r="G40" s="64">
        <v>-8</v>
      </c>
      <c r="H40" s="64">
        <v>-22.631</v>
      </c>
      <c r="I40" s="64">
        <v>-22.631</v>
      </c>
      <c r="J40" s="64">
        <v>-22.631</v>
      </c>
    </row>
    <row r="41" spans="1:10" ht="63">
      <c r="A41" s="35" t="s">
        <v>76</v>
      </c>
      <c r="B41" s="35"/>
      <c r="C41" s="35"/>
      <c r="D41" s="24"/>
      <c r="E41" s="24"/>
      <c r="F41" s="24"/>
      <c r="G41" s="24"/>
      <c r="H41" s="24"/>
      <c r="I41" s="24"/>
      <c r="J41" s="24"/>
    </row>
    <row r="42" spans="1:10" ht="10.5">
      <c r="A42" s="35"/>
      <c r="B42" s="35"/>
      <c r="C42" s="35"/>
      <c r="D42" s="24"/>
      <c r="E42" s="24"/>
      <c r="F42" s="24"/>
      <c r="G42" s="24"/>
      <c r="H42" s="24"/>
      <c r="I42" s="24"/>
      <c r="J42" s="24"/>
    </row>
    <row r="43" spans="1:10" ht="10.5">
      <c r="A43" s="62" t="s">
        <v>90</v>
      </c>
      <c r="B43" s="35"/>
      <c r="C43" s="35"/>
      <c r="D43" s="24"/>
      <c r="E43" s="24">
        <v>0</v>
      </c>
      <c r="F43" s="24">
        <v>106.249</v>
      </c>
      <c r="G43" s="24">
        <v>106.249</v>
      </c>
      <c r="H43" s="24">
        <v>106.249</v>
      </c>
      <c r="I43" s="24">
        <v>106.249</v>
      </c>
      <c r="J43" s="24">
        <v>106.249</v>
      </c>
    </row>
    <row r="44" spans="1:10" ht="21">
      <c r="A44" s="35" t="s">
        <v>64</v>
      </c>
      <c r="B44" s="35"/>
      <c r="C44" s="35"/>
      <c r="D44" s="24"/>
      <c r="E44" s="24"/>
      <c r="F44" s="24"/>
      <c r="G44" s="24"/>
      <c r="H44" s="24"/>
      <c r="I44" s="24"/>
      <c r="J44" s="24"/>
    </row>
    <row r="45" spans="1:10" ht="10.5">
      <c r="A45" s="35"/>
      <c r="B45" s="35"/>
      <c r="C45" s="35"/>
      <c r="D45" s="24"/>
      <c r="E45" s="24"/>
      <c r="F45" s="24"/>
      <c r="G45" s="24"/>
      <c r="H45" s="24"/>
      <c r="I45" s="24"/>
      <c r="J45" s="24"/>
    </row>
    <row r="46" spans="1:10" ht="10.5">
      <c r="A46" s="62" t="s">
        <v>86</v>
      </c>
      <c r="B46" s="35"/>
      <c r="C46" s="35"/>
      <c r="D46" s="24"/>
      <c r="E46" s="24">
        <v>0</v>
      </c>
      <c r="F46" s="24">
        <v>-287.351</v>
      </c>
      <c r="G46" s="24">
        <v>-302.086</v>
      </c>
      <c r="H46" s="24">
        <v>-307.086</v>
      </c>
      <c r="I46" s="24">
        <v>-307.086</v>
      </c>
      <c r="J46" s="24">
        <v>-307.086</v>
      </c>
    </row>
    <row r="47" spans="1:10" ht="21">
      <c r="A47" s="35" t="s">
        <v>99</v>
      </c>
      <c r="B47" s="35"/>
      <c r="C47" s="35"/>
      <c r="D47" s="24"/>
      <c r="E47" s="24"/>
      <c r="F47" s="24"/>
      <c r="G47" s="24"/>
      <c r="H47" s="24"/>
      <c r="I47" s="24"/>
      <c r="J47" s="24"/>
    </row>
    <row r="48" spans="1:10" ht="10.5">
      <c r="A48" s="35"/>
      <c r="B48" s="35"/>
      <c r="C48" s="35"/>
      <c r="D48" s="24"/>
      <c r="E48" s="24"/>
      <c r="F48" s="24"/>
      <c r="G48" s="24"/>
      <c r="H48" s="24"/>
      <c r="I48" s="24"/>
      <c r="J48" s="24"/>
    </row>
    <row r="49" spans="1:10" ht="10.5">
      <c r="A49" s="51" t="s">
        <v>98</v>
      </c>
      <c r="D49" s="24"/>
      <c r="E49" s="24">
        <v>0</v>
      </c>
      <c r="F49" s="24">
        <v>248.6</v>
      </c>
      <c r="G49" s="24">
        <v>248.6</v>
      </c>
      <c r="H49" s="24">
        <v>248.6</v>
      </c>
      <c r="I49" s="24">
        <v>248.6</v>
      </c>
      <c r="J49" s="24">
        <v>248.6</v>
      </c>
    </row>
    <row r="50" spans="1:10" ht="126">
      <c r="A50" s="35" t="s">
        <v>196</v>
      </c>
      <c r="B50" s="35"/>
      <c r="C50" s="35"/>
      <c r="D50" s="24"/>
      <c r="E50" s="24"/>
      <c r="F50" s="24"/>
      <c r="G50" s="24"/>
      <c r="H50" s="24"/>
      <c r="I50" s="24"/>
      <c r="J50" s="24"/>
    </row>
    <row r="51" spans="1:10" ht="10.5">
      <c r="A51" s="35"/>
      <c r="B51" s="35"/>
      <c r="C51" s="35"/>
      <c r="D51" s="24"/>
      <c r="E51" s="24"/>
      <c r="F51" s="24"/>
      <c r="G51" s="24"/>
      <c r="H51" s="24"/>
      <c r="I51" s="24"/>
      <c r="J51" s="24"/>
    </row>
    <row r="52" spans="1:10" ht="10.5">
      <c r="A52" s="62" t="s">
        <v>112</v>
      </c>
      <c r="B52" s="39"/>
      <c r="C52" s="39"/>
      <c r="D52" s="24"/>
      <c r="E52" s="24">
        <v>0</v>
      </c>
      <c r="F52" s="24">
        <v>0</v>
      </c>
      <c r="G52" s="24">
        <v>0</v>
      </c>
      <c r="H52" s="24">
        <v>-37</v>
      </c>
      <c r="I52" s="24">
        <v>-37</v>
      </c>
      <c r="J52" s="24">
        <v>-37</v>
      </c>
    </row>
    <row r="53" spans="1:10" ht="31.5">
      <c r="A53" s="38" t="s">
        <v>116</v>
      </c>
      <c r="B53" s="39"/>
      <c r="C53" s="39"/>
      <c r="D53" s="24"/>
      <c r="E53" s="24"/>
      <c r="F53" s="24"/>
      <c r="G53" s="24"/>
      <c r="H53" s="24"/>
      <c r="I53" s="24"/>
      <c r="J53" s="24"/>
    </row>
    <row r="54" spans="1:10" ht="10.5">
      <c r="A54" s="38"/>
      <c r="B54" s="35"/>
      <c r="C54" s="35"/>
      <c r="D54" s="24"/>
      <c r="E54" s="24"/>
      <c r="F54" s="24"/>
      <c r="G54" s="24"/>
      <c r="H54" s="24"/>
      <c r="I54" s="24"/>
      <c r="J54" s="24"/>
    </row>
    <row r="55" spans="1:10" ht="10.5">
      <c r="A55" s="62" t="s">
        <v>114</v>
      </c>
      <c r="B55" s="39"/>
      <c r="C55" s="39"/>
      <c r="D55" s="24"/>
      <c r="E55" s="24">
        <v>0</v>
      </c>
      <c r="F55" s="24">
        <v>0</v>
      </c>
      <c r="G55" s="24">
        <v>0</v>
      </c>
      <c r="H55" s="24">
        <v>57</v>
      </c>
      <c r="I55" s="24">
        <v>57</v>
      </c>
      <c r="J55" s="24">
        <v>57</v>
      </c>
    </row>
    <row r="56" spans="1:10" ht="21">
      <c r="A56" s="38" t="s">
        <v>115</v>
      </c>
      <c r="B56" s="39"/>
      <c r="C56" s="39"/>
      <c r="D56" s="24"/>
      <c r="E56" s="24"/>
      <c r="F56" s="24"/>
      <c r="G56" s="24"/>
      <c r="H56" s="24"/>
      <c r="I56" s="24"/>
      <c r="J56" s="24"/>
    </row>
    <row r="57" spans="1:10" ht="10.5">
      <c r="A57" s="35"/>
      <c r="B57" s="35"/>
      <c r="C57" s="35"/>
      <c r="D57" s="24"/>
      <c r="E57" s="24"/>
      <c r="F57" s="24"/>
      <c r="G57" s="24"/>
      <c r="H57" s="24"/>
      <c r="I57" s="24"/>
      <c r="J57" s="24"/>
    </row>
    <row r="58" spans="1:10" ht="10.5">
      <c r="A58" s="60" t="s">
        <v>61</v>
      </c>
      <c r="B58" s="37"/>
      <c r="C58" s="37"/>
      <c r="D58" s="24"/>
      <c r="E58" s="24"/>
      <c r="F58" s="24"/>
      <c r="G58" s="24"/>
      <c r="H58" s="24"/>
      <c r="I58" s="24"/>
      <c r="J58" s="24"/>
    </row>
    <row r="59" spans="1:10" ht="10.5">
      <c r="A59" s="62" t="s">
        <v>87</v>
      </c>
      <c r="B59" s="35"/>
      <c r="C59" s="35"/>
      <c r="D59" s="53"/>
      <c r="E59" s="63">
        <v>-50</v>
      </c>
      <c r="F59" s="63">
        <v>-50</v>
      </c>
      <c r="G59" s="63">
        <v>-50</v>
      </c>
      <c r="H59" s="63">
        <v>-50</v>
      </c>
      <c r="I59" s="63">
        <v>-50</v>
      </c>
      <c r="J59" s="63">
        <v>-50</v>
      </c>
    </row>
    <row r="60" spans="1:10" ht="42">
      <c r="A60" s="35" t="s">
        <v>102</v>
      </c>
      <c r="B60" s="35"/>
      <c r="C60" s="35"/>
      <c r="D60" s="24"/>
      <c r="E60" s="24"/>
      <c r="F60" s="24"/>
      <c r="G60" s="24"/>
      <c r="H60" s="24"/>
      <c r="I60" s="24"/>
      <c r="J60" s="24"/>
    </row>
    <row r="61" spans="1:10" ht="10.5">
      <c r="A61" s="35"/>
      <c r="B61" s="35"/>
      <c r="C61" s="35"/>
      <c r="D61" s="24"/>
      <c r="E61" s="24"/>
      <c r="F61" s="24"/>
      <c r="G61" s="24"/>
      <c r="H61" s="24"/>
      <c r="I61" s="24"/>
      <c r="J61" s="24"/>
    </row>
    <row r="62" spans="1:10" ht="10.5">
      <c r="A62" s="62" t="s">
        <v>8</v>
      </c>
      <c r="B62" s="35"/>
      <c r="C62" s="35"/>
      <c r="D62" s="35"/>
      <c r="E62" s="63">
        <v>-2.8</v>
      </c>
      <c r="F62" s="63">
        <v>-1.8</v>
      </c>
      <c r="G62" s="63">
        <v>-0.8</v>
      </c>
      <c r="H62" s="63">
        <v>-0.8</v>
      </c>
      <c r="I62" s="63">
        <v>-0.8</v>
      </c>
      <c r="J62" s="63">
        <v>-0.8</v>
      </c>
    </row>
    <row r="63" spans="1:10" ht="10.5">
      <c r="A63" s="40"/>
      <c r="B63" s="40"/>
      <c r="C63" s="40"/>
      <c r="D63" s="41"/>
      <c r="E63" s="41"/>
      <c r="F63" s="41"/>
      <c r="G63" s="41"/>
      <c r="H63" s="41"/>
      <c r="I63" s="41"/>
      <c r="J63" s="41"/>
    </row>
  </sheetData>
  <sheetProtection/>
  <mergeCells count="3">
    <mergeCell ref="A1:J1"/>
    <mergeCell ref="A10:J10"/>
    <mergeCell ref="A37:J3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J75"/>
  <sheetViews>
    <sheetView zoomScalePageLayoutView="0" workbookViewId="0" topLeftCell="A1">
      <selection activeCell="A22" sqref="A22"/>
    </sheetView>
  </sheetViews>
  <sheetFormatPr defaultColWidth="9.140625" defaultRowHeight="15"/>
  <cols>
    <col min="1" max="1" width="52.140625" style="5" customWidth="1"/>
    <col min="2" max="10" width="8.421875" style="5" bestFit="1" customWidth="1"/>
    <col min="11" max="16384" width="9.140625" style="5" customWidth="1"/>
  </cols>
  <sheetData>
    <row r="1" spans="1:10" ht="16.5" customHeight="1">
      <c r="A1" s="194" t="s">
        <v>200</v>
      </c>
      <c r="B1" s="198"/>
      <c r="C1" s="198"/>
      <c r="D1" s="198"/>
      <c r="E1" s="198"/>
      <c r="F1" s="198"/>
      <c r="G1" s="198"/>
      <c r="H1" s="198"/>
      <c r="I1" s="198"/>
      <c r="J1" s="198"/>
    </row>
    <row r="2" spans="1:10" s="15" customFormat="1" ht="16.5" customHeight="1">
      <c r="A2" s="184"/>
      <c r="B2" s="186"/>
      <c r="C2" s="186"/>
      <c r="D2" s="186"/>
      <c r="E2" s="186"/>
      <c r="F2" s="186"/>
      <c r="G2" s="186"/>
      <c r="H2" s="186"/>
      <c r="I2" s="186"/>
      <c r="J2" s="186"/>
    </row>
    <row r="3" spans="1:10" s="7" customFormat="1" ht="11.25" thickBot="1">
      <c r="A3" s="31"/>
      <c r="B3" s="31">
        <v>2013</v>
      </c>
      <c r="C3" s="31">
        <v>2014</v>
      </c>
      <c r="D3" s="31">
        <v>2015</v>
      </c>
      <c r="E3" s="31">
        <v>2016</v>
      </c>
      <c r="F3" s="31">
        <v>2017</v>
      </c>
      <c r="G3" s="31">
        <v>2018</v>
      </c>
      <c r="H3" s="31">
        <v>2019</v>
      </c>
      <c r="I3" s="31">
        <v>2020</v>
      </c>
      <c r="J3" s="31">
        <v>2021</v>
      </c>
    </row>
    <row r="4" spans="1:10" ht="10.5">
      <c r="A4" s="42" t="s">
        <v>34</v>
      </c>
      <c r="B4" s="43">
        <v>5263.784</v>
      </c>
      <c r="C4" s="43">
        <v>5462.147</v>
      </c>
      <c r="D4" s="43">
        <v>5949.885</v>
      </c>
      <c r="E4" s="43">
        <v>6126.038</v>
      </c>
      <c r="F4" s="43">
        <v>6090.111</v>
      </c>
      <c r="G4" s="43">
        <v>6241.113</v>
      </c>
      <c r="H4" s="43">
        <v>6241.113</v>
      </c>
      <c r="I4" s="43">
        <v>6223.192</v>
      </c>
      <c r="J4" s="43">
        <v>6223.192</v>
      </c>
    </row>
    <row r="5" spans="1:10" ht="10.5">
      <c r="A5" s="15" t="s">
        <v>56</v>
      </c>
      <c r="B5" s="29">
        <v>3.117</v>
      </c>
      <c r="C5" s="29">
        <v>-4.875</v>
      </c>
      <c r="D5" s="29">
        <v>72.487</v>
      </c>
      <c r="E5" s="29">
        <v>0</v>
      </c>
      <c r="F5" s="29">
        <v>0</v>
      </c>
      <c r="G5" s="29">
        <v>0</v>
      </c>
      <c r="H5" s="29">
        <v>0</v>
      </c>
      <c r="I5" s="29">
        <v>0</v>
      </c>
      <c r="J5" s="29">
        <v>0</v>
      </c>
    </row>
    <row r="6" spans="1:10" ht="11.25">
      <c r="A6" s="44" t="s">
        <v>57</v>
      </c>
      <c r="B6" s="45">
        <v>0</v>
      </c>
      <c r="C6" s="45">
        <v>0</v>
      </c>
      <c r="D6" s="45">
        <v>0</v>
      </c>
      <c r="E6" s="45">
        <v>64.368</v>
      </c>
      <c r="F6" s="45">
        <v>57.439</v>
      </c>
      <c r="G6" s="45">
        <v>58.069</v>
      </c>
      <c r="H6" s="45">
        <v>58.069</v>
      </c>
      <c r="I6" s="45">
        <v>57.622</v>
      </c>
      <c r="J6" s="45">
        <v>56.93</v>
      </c>
    </row>
    <row r="7" spans="1:10" ht="11.25" thickBot="1">
      <c r="A7" s="30" t="s">
        <v>58</v>
      </c>
      <c r="B7" s="29">
        <v>1.8918200339612667E-13</v>
      </c>
      <c r="C7" s="29">
        <v>0</v>
      </c>
      <c r="D7" s="29">
        <v>-80.00000000000082</v>
      </c>
      <c r="E7" s="29">
        <v>-57.9999999999996</v>
      </c>
      <c r="F7" s="29">
        <v>85.50600000000063</v>
      </c>
      <c r="G7" s="29">
        <v>57.755999999999815</v>
      </c>
      <c r="H7" s="29">
        <v>37.53000000000016</v>
      </c>
      <c r="I7" s="29">
        <v>19.273000000000437</v>
      </c>
      <c r="J7" s="29">
        <v>1.9160000000004587</v>
      </c>
    </row>
    <row r="8" spans="1:10" ht="11.25" thickBot="1">
      <c r="A8" s="46" t="s">
        <v>55</v>
      </c>
      <c r="B8" s="47">
        <v>5266.901</v>
      </c>
      <c r="C8" s="47">
        <v>5457.272</v>
      </c>
      <c r="D8" s="47">
        <v>5942.371999999999</v>
      </c>
      <c r="E8" s="47">
        <v>6132.406</v>
      </c>
      <c r="F8" s="47">
        <v>6233.0560000000005</v>
      </c>
      <c r="G8" s="47">
        <v>6356.938</v>
      </c>
      <c r="H8" s="47">
        <v>6336.712</v>
      </c>
      <c r="I8" s="47">
        <v>6300.087</v>
      </c>
      <c r="J8" s="47">
        <v>6282.0380000000005</v>
      </c>
    </row>
    <row r="9" spans="1:10" ht="10.5">
      <c r="A9" s="31"/>
      <c r="B9" s="31"/>
      <c r="C9" s="31"/>
      <c r="D9" s="32"/>
      <c r="E9" s="32"/>
      <c r="F9" s="32"/>
      <c r="G9" s="32"/>
      <c r="H9" s="32"/>
      <c r="I9" s="32"/>
      <c r="J9" s="32"/>
    </row>
    <row r="10" spans="1:10" ht="18.75" customHeight="1">
      <c r="A10" s="195" t="s">
        <v>38</v>
      </c>
      <c r="B10" s="195"/>
      <c r="C10" s="195"/>
      <c r="D10" s="195"/>
      <c r="E10" s="195"/>
      <c r="F10" s="195"/>
      <c r="G10" s="195"/>
      <c r="H10" s="195"/>
      <c r="I10" s="195"/>
      <c r="J10" s="195"/>
    </row>
    <row r="11" spans="1:10" ht="10.5">
      <c r="A11" s="33"/>
      <c r="B11" s="33"/>
      <c r="C11" s="33"/>
      <c r="D11" s="33"/>
      <c r="E11" s="33"/>
      <c r="F11" s="33"/>
      <c r="G11" s="33"/>
      <c r="H11" s="33"/>
      <c r="I11" s="33"/>
      <c r="J11" s="33"/>
    </row>
    <row r="12" spans="1:10" ht="15" customHeight="1">
      <c r="A12" s="48" t="s">
        <v>56</v>
      </c>
      <c r="B12" s="31"/>
      <c r="C12" s="31"/>
      <c r="D12" s="32"/>
      <c r="E12" s="32"/>
      <c r="F12" s="32"/>
      <c r="G12" s="32"/>
      <c r="H12" s="32"/>
      <c r="I12" s="32"/>
      <c r="J12" s="32"/>
    </row>
    <row r="13" spans="1:10" ht="15" customHeight="1">
      <c r="A13" s="48"/>
      <c r="B13" s="31"/>
      <c r="C13" s="31"/>
      <c r="D13" s="32"/>
      <c r="E13" s="32"/>
      <c r="F13" s="32"/>
      <c r="G13" s="32"/>
      <c r="H13" s="32"/>
      <c r="I13" s="32"/>
      <c r="J13" s="32"/>
    </row>
    <row r="14" spans="1:10" ht="10.5">
      <c r="A14" s="50" t="s">
        <v>59</v>
      </c>
      <c r="B14" s="7"/>
      <c r="C14" s="7"/>
      <c r="D14" s="24"/>
      <c r="E14" s="24"/>
      <c r="F14" s="32"/>
      <c r="G14" s="32"/>
      <c r="H14" s="32"/>
      <c r="I14" s="32"/>
      <c r="J14" s="32"/>
    </row>
    <row r="15" spans="1:10" ht="10.5">
      <c r="A15" s="51" t="s">
        <v>137</v>
      </c>
      <c r="B15" s="52">
        <v>3.117</v>
      </c>
      <c r="C15" s="52">
        <v>-4.875</v>
      </c>
      <c r="D15" s="52">
        <v>72.487</v>
      </c>
      <c r="E15" s="24"/>
      <c r="F15" s="32"/>
      <c r="G15" s="32"/>
      <c r="H15" s="32"/>
      <c r="I15" s="32"/>
      <c r="J15" s="32"/>
    </row>
    <row r="16" spans="1:10" ht="94.5">
      <c r="A16" s="65" t="s">
        <v>146</v>
      </c>
      <c r="B16" s="35"/>
      <c r="C16" s="35"/>
      <c r="D16" s="35"/>
      <c r="E16" s="35"/>
      <c r="F16" s="32"/>
      <c r="G16" s="32"/>
      <c r="H16" s="32"/>
      <c r="I16" s="32"/>
      <c r="J16" s="32"/>
    </row>
    <row r="17" spans="1:10" ht="10.5">
      <c r="A17" s="66"/>
      <c r="B17" s="35"/>
      <c r="C17" s="35"/>
      <c r="D17" s="35"/>
      <c r="E17" s="35"/>
      <c r="F17" s="32"/>
      <c r="G17" s="32"/>
      <c r="H17" s="32"/>
      <c r="I17" s="32"/>
      <c r="J17" s="32"/>
    </row>
    <row r="18" spans="1:10" ht="10.5">
      <c r="A18" s="50" t="s">
        <v>147</v>
      </c>
      <c r="B18" s="7"/>
      <c r="C18" s="7"/>
      <c r="D18" s="7"/>
      <c r="E18" s="7"/>
      <c r="F18" s="32"/>
      <c r="G18" s="32"/>
      <c r="H18" s="32"/>
      <c r="I18" s="32"/>
      <c r="J18" s="32"/>
    </row>
    <row r="19" spans="1:10" ht="10.5">
      <c r="A19" s="51" t="s">
        <v>148</v>
      </c>
      <c r="B19" s="7"/>
      <c r="C19" s="7"/>
      <c r="D19" s="24">
        <v>-80</v>
      </c>
      <c r="E19" s="32"/>
      <c r="F19" s="32"/>
      <c r="G19" s="32"/>
      <c r="H19" s="32"/>
      <c r="I19" s="32"/>
      <c r="J19" s="32"/>
    </row>
    <row r="20" spans="1:10" ht="63">
      <c r="A20" s="65" t="s">
        <v>149</v>
      </c>
      <c r="B20" s="7"/>
      <c r="C20" s="7"/>
      <c r="D20" s="7"/>
      <c r="E20" s="7"/>
      <c r="F20" s="32"/>
      <c r="G20" s="32"/>
      <c r="H20" s="32"/>
      <c r="I20" s="32"/>
      <c r="J20" s="32"/>
    </row>
    <row r="21" spans="1:10" ht="10.5">
      <c r="A21" s="31"/>
      <c r="B21" s="31"/>
      <c r="C21" s="31"/>
      <c r="D21" s="32"/>
      <c r="E21" s="32"/>
      <c r="F21" s="32"/>
      <c r="G21" s="32"/>
      <c r="H21" s="32"/>
      <c r="I21" s="32"/>
      <c r="J21" s="32"/>
    </row>
    <row r="22" spans="1:10" s="15" customFormat="1" ht="11.25">
      <c r="A22" s="48" t="s">
        <v>199</v>
      </c>
      <c r="B22" s="31"/>
      <c r="C22" s="31"/>
      <c r="D22" s="32"/>
      <c r="E22" s="32"/>
      <c r="F22" s="32"/>
      <c r="G22" s="32"/>
      <c r="H22" s="32"/>
      <c r="I22" s="32"/>
      <c r="J22" s="32"/>
    </row>
    <row r="23" spans="1:10" s="15" customFormat="1" ht="10.5">
      <c r="A23" s="48"/>
      <c r="B23" s="31"/>
      <c r="C23" s="31"/>
      <c r="D23" s="32"/>
      <c r="E23" s="32"/>
      <c r="F23" s="32"/>
      <c r="G23" s="32"/>
      <c r="H23" s="32"/>
      <c r="I23" s="32"/>
      <c r="J23" s="32"/>
    </row>
    <row r="24" spans="1:10" ht="10.5">
      <c r="A24" s="50" t="s">
        <v>59</v>
      </c>
      <c r="B24" s="31"/>
      <c r="C24" s="31"/>
      <c r="D24" s="32"/>
      <c r="E24" s="32"/>
      <c r="F24" s="32"/>
      <c r="G24" s="32"/>
      <c r="H24" s="32"/>
      <c r="I24" s="32"/>
      <c r="J24" s="32"/>
    </row>
    <row r="25" spans="1:10" ht="10.5">
      <c r="A25" s="51" t="s">
        <v>137</v>
      </c>
      <c r="B25" s="15"/>
      <c r="C25" s="31"/>
      <c r="D25" s="32"/>
      <c r="E25" s="29">
        <v>63.2</v>
      </c>
      <c r="F25" s="29">
        <v>63.2</v>
      </c>
      <c r="G25" s="29">
        <v>63.2</v>
      </c>
      <c r="H25" s="29">
        <v>63.2</v>
      </c>
      <c r="I25" s="29">
        <v>63.2</v>
      </c>
      <c r="J25" s="29">
        <v>63.2</v>
      </c>
    </row>
    <row r="26" spans="1:10" ht="42">
      <c r="A26" s="67" t="s">
        <v>142</v>
      </c>
      <c r="B26" s="15"/>
      <c r="C26" s="31"/>
      <c r="D26" s="32"/>
      <c r="E26" s="32"/>
      <c r="F26" s="32"/>
      <c r="G26" s="32"/>
      <c r="H26" s="32"/>
      <c r="I26" s="32"/>
      <c r="J26" s="32"/>
    </row>
    <row r="27" spans="1:10" ht="10.5">
      <c r="A27" s="15"/>
      <c r="B27" s="15"/>
      <c r="C27" s="31"/>
      <c r="D27" s="32"/>
      <c r="E27" s="32"/>
      <c r="F27" s="32"/>
      <c r="G27" s="32"/>
      <c r="H27" s="32"/>
      <c r="I27" s="32"/>
      <c r="J27" s="32"/>
    </row>
    <row r="28" spans="1:10" ht="10.5">
      <c r="A28" s="50" t="s">
        <v>138</v>
      </c>
      <c r="B28" s="31"/>
      <c r="C28" s="31"/>
      <c r="D28" s="32"/>
      <c r="E28" s="32"/>
      <c r="F28" s="32"/>
      <c r="G28" s="32"/>
      <c r="H28" s="32"/>
      <c r="I28" s="32"/>
      <c r="J28" s="32"/>
    </row>
    <row r="29" spans="1:10" ht="10.5">
      <c r="A29" s="51" t="s">
        <v>139</v>
      </c>
      <c r="B29" s="15"/>
      <c r="C29" s="31"/>
      <c r="D29" s="32"/>
      <c r="E29" s="29">
        <v>82.168</v>
      </c>
      <c r="F29" s="29">
        <v>83.239</v>
      </c>
      <c r="G29" s="29">
        <v>86.869</v>
      </c>
      <c r="H29" s="29">
        <v>86.869</v>
      </c>
      <c r="I29" s="29">
        <v>86.422</v>
      </c>
      <c r="J29" s="29">
        <v>85.73</v>
      </c>
    </row>
    <row r="30" spans="1:10" ht="21">
      <c r="A30" s="66" t="s">
        <v>140</v>
      </c>
      <c r="B30" s="15"/>
      <c r="C30" s="31"/>
      <c r="D30" s="32"/>
      <c r="E30" s="32"/>
      <c r="F30" s="32"/>
      <c r="G30" s="32"/>
      <c r="H30" s="32"/>
      <c r="I30" s="32"/>
      <c r="J30" s="32"/>
    </row>
    <row r="31" spans="2:10" ht="10.5">
      <c r="B31" s="15"/>
      <c r="C31" s="31"/>
      <c r="D31" s="32"/>
      <c r="E31" s="32"/>
      <c r="F31" s="32"/>
      <c r="G31" s="32"/>
      <c r="H31" s="32"/>
      <c r="I31" s="32"/>
      <c r="J31" s="32"/>
    </row>
    <row r="32" spans="1:10" ht="10.5">
      <c r="A32" s="50" t="s">
        <v>60</v>
      </c>
      <c r="B32" s="31"/>
      <c r="C32" s="31"/>
      <c r="D32" s="32"/>
      <c r="E32" s="32"/>
      <c r="F32" s="32"/>
      <c r="G32" s="32"/>
      <c r="H32" s="32"/>
      <c r="I32" s="32"/>
      <c r="J32" s="32"/>
    </row>
    <row r="33" spans="1:10" ht="10.5">
      <c r="A33" s="55" t="s">
        <v>145</v>
      </c>
      <c r="B33" s="33"/>
      <c r="C33" s="33"/>
      <c r="D33" s="33"/>
      <c r="E33" s="33"/>
      <c r="F33" s="29">
        <v>-8</v>
      </c>
      <c r="G33" s="29">
        <v>-11</v>
      </c>
      <c r="H33" s="29">
        <v>-11</v>
      </c>
      <c r="I33" s="29">
        <v>-11</v>
      </c>
      <c r="J33" s="29">
        <v>-11</v>
      </c>
    </row>
    <row r="34" spans="1:10" ht="48" customHeight="1">
      <c r="A34" s="71" t="s">
        <v>163</v>
      </c>
      <c r="B34" s="33"/>
      <c r="C34" s="33"/>
      <c r="D34" s="33"/>
      <c r="E34" s="29"/>
      <c r="F34" s="29"/>
      <c r="G34" s="29"/>
      <c r="H34" s="29"/>
      <c r="I34" s="29"/>
      <c r="J34" s="29"/>
    </row>
    <row r="35" spans="1:10" ht="10.5">
      <c r="A35" s="54"/>
      <c r="B35" s="33"/>
      <c r="C35" s="33"/>
      <c r="D35" s="33"/>
      <c r="E35" s="33"/>
      <c r="F35" s="33"/>
      <c r="G35" s="33"/>
      <c r="H35" s="33"/>
      <c r="I35" s="33"/>
      <c r="J35" s="33"/>
    </row>
    <row r="36" spans="1:10" ht="10.5">
      <c r="A36" s="55" t="s">
        <v>46</v>
      </c>
      <c r="B36" s="33"/>
      <c r="C36" s="33"/>
      <c r="D36" s="33"/>
      <c r="E36" s="29">
        <v>-81</v>
      </c>
      <c r="F36" s="29">
        <v>-81</v>
      </c>
      <c r="G36" s="29">
        <v>-81</v>
      </c>
      <c r="H36" s="29">
        <v>-81</v>
      </c>
      <c r="I36" s="29">
        <v>-81</v>
      </c>
      <c r="J36" s="29">
        <v>-81</v>
      </c>
    </row>
    <row r="37" spans="1:10" ht="42" customHeight="1">
      <c r="A37" s="71" t="s">
        <v>151</v>
      </c>
      <c r="B37" s="33"/>
      <c r="C37" s="33"/>
      <c r="D37" s="33"/>
      <c r="E37" s="33"/>
      <c r="F37" s="33"/>
      <c r="G37" s="33"/>
      <c r="H37" s="33"/>
      <c r="I37" s="33"/>
      <c r="J37" s="33"/>
    </row>
    <row r="38" spans="1:10" ht="10.5">
      <c r="A38" s="33"/>
      <c r="B38" s="33"/>
      <c r="C38" s="33"/>
      <c r="D38" s="33"/>
      <c r="E38" s="33"/>
      <c r="F38" s="33"/>
      <c r="G38" s="33"/>
      <c r="H38" s="33"/>
      <c r="I38" s="33"/>
      <c r="J38" s="33"/>
    </row>
    <row r="39" spans="1:10" s="15" customFormat="1" ht="15">
      <c r="A39" s="58" t="s">
        <v>58</v>
      </c>
      <c r="B39" s="56"/>
      <c r="C39" s="56"/>
      <c r="D39" s="57"/>
      <c r="E39" s="57"/>
      <c r="F39" s="57"/>
      <c r="G39" s="57"/>
      <c r="H39" s="57"/>
      <c r="I39" s="57"/>
      <c r="J39" s="57"/>
    </row>
    <row r="40" spans="1:10" s="15" customFormat="1" ht="15">
      <c r="A40" s="58"/>
      <c r="B40" s="56"/>
      <c r="C40" s="56"/>
      <c r="D40" s="57"/>
      <c r="E40" s="57"/>
      <c r="F40" s="57"/>
      <c r="G40" s="57"/>
      <c r="H40" s="57"/>
      <c r="I40" s="57"/>
      <c r="J40" s="57"/>
    </row>
    <row r="41" spans="1:10" ht="10.5">
      <c r="A41" s="60" t="s">
        <v>60</v>
      </c>
      <c r="B41" s="69"/>
      <c r="C41" s="37"/>
      <c r="D41" s="24"/>
      <c r="E41" s="24"/>
      <c r="F41" s="24"/>
      <c r="G41" s="24"/>
      <c r="H41" s="24"/>
      <c r="I41" s="24"/>
      <c r="J41" s="24"/>
    </row>
    <row r="42" spans="1:10" ht="10.5">
      <c r="A42" s="62" t="s">
        <v>45</v>
      </c>
      <c r="B42" s="35"/>
      <c r="C42" s="35"/>
      <c r="D42" s="24"/>
      <c r="E42" s="24">
        <v>0</v>
      </c>
      <c r="F42" s="24">
        <v>0</v>
      </c>
      <c r="G42" s="24">
        <v>-6</v>
      </c>
      <c r="H42" s="24">
        <v>-15.669</v>
      </c>
      <c r="I42" s="24">
        <v>-15.669</v>
      </c>
      <c r="J42" s="24">
        <v>-15.669</v>
      </c>
    </row>
    <row r="43" spans="1:10" ht="52.5">
      <c r="A43" s="35" t="s">
        <v>76</v>
      </c>
      <c r="B43" s="35"/>
      <c r="C43" s="35"/>
      <c r="D43" s="24"/>
      <c r="E43" s="24"/>
      <c r="F43" s="24"/>
      <c r="G43" s="24"/>
      <c r="H43" s="24"/>
      <c r="I43" s="24"/>
      <c r="J43" s="24"/>
    </row>
    <row r="44" spans="1:10" ht="10.5">
      <c r="A44" s="35"/>
      <c r="B44" s="35"/>
      <c r="C44" s="35"/>
      <c r="D44" s="24"/>
      <c r="E44" s="24"/>
      <c r="F44" s="24"/>
      <c r="G44" s="24"/>
      <c r="H44" s="24"/>
      <c r="I44" s="24"/>
      <c r="J44" s="24"/>
    </row>
    <row r="45" spans="1:10" ht="10.5">
      <c r="A45" s="62" t="s">
        <v>90</v>
      </c>
      <c r="B45" s="35"/>
      <c r="C45" s="35"/>
      <c r="D45" s="24"/>
      <c r="E45" s="24">
        <v>0</v>
      </c>
      <c r="F45" s="24">
        <v>20.764</v>
      </c>
      <c r="G45" s="24">
        <v>20.764</v>
      </c>
      <c r="H45" s="24">
        <v>20.764</v>
      </c>
      <c r="I45" s="24">
        <v>20.764</v>
      </c>
      <c r="J45" s="24">
        <v>20.764</v>
      </c>
    </row>
    <row r="46" spans="1:10" ht="21">
      <c r="A46" s="35" t="s">
        <v>65</v>
      </c>
      <c r="B46" s="35"/>
      <c r="C46" s="35"/>
      <c r="D46" s="24"/>
      <c r="E46" s="24"/>
      <c r="F46" s="24"/>
      <c r="G46" s="24"/>
      <c r="H46" s="24"/>
      <c r="I46" s="24"/>
      <c r="J46" s="24"/>
    </row>
    <row r="47" spans="1:10" ht="10.5">
      <c r="A47" s="35"/>
      <c r="B47" s="35"/>
      <c r="C47" s="35"/>
      <c r="D47" s="24"/>
      <c r="E47" s="24"/>
      <c r="F47" s="24"/>
      <c r="G47" s="24"/>
      <c r="H47" s="24"/>
      <c r="I47" s="24"/>
      <c r="J47" s="24"/>
    </row>
    <row r="48" spans="1:10" ht="10.5">
      <c r="A48" s="62" t="s">
        <v>86</v>
      </c>
      <c r="B48" s="35"/>
      <c r="C48" s="35"/>
      <c r="D48" s="24"/>
      <c r="E48" s="24">
        <v>0</v>
      </c>
      <c r="F48" s="24">
        <v>-38.99</v>
      </c>
      <c r="G48" s="24">
        <v>-40.509</v>
      </c>
      <c r="H48" s="24">
        <v>-40.509</v>
      </c>
      <c r="I48" s="24">
        <v>-40.509</v>
      </c>
      <c r="J48" s="24">
        <v>-40.509</v>
      </c>
    </row>
    <row r="49" spans="1:10" ht="21">
      <c r="A49" s="35" t="s">
        <v>94</v>
      </c>
      <c r="B49" s="35"/>
      <c r="C49" s="35"/>
      <c r="D49" s="24"/>
      <c r="E49" s="24"/>
      <c r="F49" s="24"/>
      <c r="G49" s="24"/>
      <c r="H49" s="24"/>
      <c r="I49" s="24"/>
      <c r="J49" s="24"/>
    </row>
    <row r="50" spans="1:10" ht="10.5">
      <c r="A50" s="35"/>
      <c r="B50" s="35"/>
      <c r="C50" s="35"/>
      <c r="D50" s="24"/>
      <c r="E50" s="24"/>
      <c r="F50" s="24"/>
      <c r="G50" s="24"/>
      <c r="H50" s="24"/>
      <c r="I50" s="24"/>
      <c r="J50" s="24"/>
    </row>
    <row r="51" spans="1:10" ht="10.5">
      <c r="A51" s="62" t="s">
        <v>77</v>
      </c>
      <c r="B51" s="35"/>
      <c r="C51" s="35"/>
      <c r="D51" s="53"/>
      <c r="E51" s="53">
        <v>17</v>
      </c>
      <c r="F51" s="53">
        <v>32</v>
      </c>
      <c r="G51" s="53">
        <v>39.4</v>
      </c>
      <c r="H51" s="53">
        <v>53</v>
      </c>
      <c r="I51" s="53">
        <v>66.9</v>
      </c>
      <c r="J51" s="53">
        <v>80.7</v>
      </c>
    </row>
    <row r="52" spans="1:10" ht="21">
      <c r="A52" s="35" t="s">
        <v>82</v>
      </c>
      <c r="B52" s="35"/>
      <c r="C52" s="35"/>
      <c r="D52" s="24"/>
      <c r="E52" s="24"/>
      <c r="F52" s="24"/>
      <c r="G52" s="24"/>
      <c r="H52" s="24"/>
      <c r="I52" s="24"/>
      <c r="J52" s="24"/>
    </row>
    <row r="53" spans="1:10" ht="10.5">
      <c r="A53" s="35"/>
      <c r="B53" s="35"/>
      <c r="C53" s="35"/>
      <c r="D53" s="24"/>
      <c r="E53" s="24"/>
      <c r="F53" s="24"/>
      <c r="G53" s="24"/>
      <c r="H53" s="24"/>
      <c r="I53" s="24"/>
      <c r="J53" s="24"/>
    </row>
    <row r="54" spans="1:10" ht="10.5">
      <c r="A54" s="51" t="s">
        <v>98</v>
      </c>
      <c r="D54" s="24"/>
      <c r="E54" s="24">
        <v>0</v>
      </c>
      <c r="F54" s="24">
        <v>151.4</v>
      </c>
      <c r="G54" s="24">
        <v>151.4</v>
      </c>
      <c r="H54" s="24">
        <v>151.4</v>
      </c>
      <c r="I54" s="24">
        <v>151.4</v>
      </c>
      <c r="J54" s="24">
        <v>151.4</v>
      </c>
    </row>
    <row r="55" spans="1:10" ht="126">
      <c r="A55" s="35" t="s">
        <v>196</v>
      </c>
      <c r="B55" s="35"/>
      <c r="C55" s="35"/>
      <c r="D55" s="24"/>
      <c r="E55" s="24"/>
      <c r="F55" s="24"/>
      <c r="G55" s="24"/>
      <c r="H55" s="24"/>
      <c r="I55" s="24"/>
      <c r="J55" s="24"/>
    </row>
    <row r="56" spans="1:10" ht="10.5">
      <c r="A56" s="35"/>
      <c r="B56" s="35"/>
      <c r="C56" s="35"/>
      <c r="D56" s="24"/>
      <c r="E56" s="24"/>
      <c r="F56" s="24"/>
      <c r="G56" s="24"/>
      <c r="H56" s="24"/>
      <c r="I56" s="24"/>
      <c r="J56" s="24"/>
    </row>
    <row r="57" spans="1:10" ht="10.5">
      <c r="A57" s="62" t="s">
        <v>112</v>
      </c>
      <c r="B57" s="38"/>
      <c r="C57" s="38"/>
      <c r="D57" s="24"/>
      <c r="E57" s="24">
        <v>0</v>
      </c>
      <c r="F57" s="24">
        <v>0</v>
      </c>
      <c r="G57" s="24">
        <v>0</v>
      </c>
      <c r="H57" s="24">
        <v>-30</v>
      </c>
      <c r="I57" s="24">
        <v>-61</v>
      </c>
      <c r="J57" s="24">
        <v>-91</v>
      </c>
    </row>
    <row r="58" spans="1:10" ht="31.5">
      <c r="A58" s="38" t="s">
        <v>117</v>
      </c>
      <c r="B58" s="38"/>
      <c r="C58" s="38"/>
      <c r="D58" s="24"/>
      <c r="E58" s="24"/>
      <c r="F58" s="24"/>
      <c r="G58" s="24"/>
      <c r="H58" s="24"/>
      <c r="I58" s="24"/>
      <c r="J58" s="24"/>
    </row>
    <row r="59" spans="1:10" ht="10.5">
      <c r="A59" s="35"/>
      <c r="B59" s="35"/>
      <c r="C59" s="35"/>
      <c r="D59" s="24"/>
      <c r="E59" s="24"/>
      <c r="F59" s="24"/>
      <c r="G59" s="24"/>
      <c r="H59" s="24"/>
      <c r="I59" s="24"/>
      <c r="J59" s="24"/>
    </row>
    <row r="60" spans="1:10" ht="10.5">
      <c r="A60" s="62" t="s">
        <v>120</v>
      </c>
      <c r="B60" s="35"/>
      <c r="C60" s="35"/>
      <c r="D60" s="24"/>
      <c r="E60" s="24">
        <v>0</v>
      </c>
      <c r="F60" s="24">
        <v>-13</v>
      </c>
      <c r="G60" s="24">
        <v>-7</v>
      </c>
      <c r="H60" s="24">
        <v>0</v>
      </c>
      <c r="I60" s="24">
        <v>0</v>
      </c>
      <c r="J60" s="24">
        <v>0</v>
      </c>
    </row>
    <row r="61" spans="1:10" ht="31.5">
      <c r="A61" s="35" t="s">
        <v>190</v>
      </c>
      <c r="B61" s="35"/>
      <c r="C61" s="35"/>
      <c r="D61" s="24"/>
      <c r="E61" s="24"/>
      <c r="F61" s="24"/>
      <c r="G61" s="24"/>
      <c r="H61" s="24"/>
      <c r="I61" s="24"/>
      <c r="J61" s="24"/>
    </row>
    <row r="62" spans="1:10" ht="10.5">
      <c r="A62" s="35"/>
      <c r="B62" s="35"/>
      <c r="C62" s="35"/>
      <c r="D62" s="24"/>
      <c r="E62" s="24"/>
      <c r="F62" s="24"/>
      <c r="G62" s="24"/>
      <c r="H62" s="24"/>
      <c r="I62" s="24"/>
      <c r="J62" s="24"/>
    </row>
    <row r="63" spans="1:10" ht="31.5">
      <c r="A63" s="62" t="s">
        <v>128</v>
      </c>
      <c r="B63" s="35"/>
      <c r="C63" s="35"/>
      <c r="D63" s="63"/>
      <c r="E63" s="63">
        <v>0</v>
      </c>
      <c r="F63" s="63">
        <v>36.258</v>
      </c>
      <c r="G63" s="63">
        <v>35.101</v>
      </c>
      <c r="H63" s="63">
        <v>33.944</v>
      </c>
      <c r="I63" s="63">
        <v>32.787</v>
      </c>
      <c r="J63" s="63">
        <v>31.63</v>
      </c>
    </row>
    <row r="64" spans="1:10" ht="84">
      <c r="A64" s="35" t="s">
        <v>123</v>
      </c>
      <c r="B64" s="35"/>
      <c r="C64" s="35"/>
      <c r="D64" s="24"/>
      <c r="E64" s="24"/>
      <c r="F64" s="24"/>
      <c r="G64" s="24"/>
      <c r="H64" s="24"/>
      <c r="I64" s="24"/>
      <c r="J64" s="24"/>
    </row>
    <row r="65" spans="1:10" ht="10.5">
      <c r="A65" s="35"/>
      <c r="B65" s="35"/>
      <c r="C65" s="35"/>
      <c r="D65" s="24"/>
      <c r="E65" s="24"/>
      <c r="F65" s="24"/>
      <c r="G65" s="24"/>
      <c r="H65" s="24"/>
      <c r="I65" s="24"/>
      <c r="J65" s="24"/>
    </row>
    <row r="66" spans="1:10" ht="10.5">
      <c r="A66" s="62" t="s">
        <v>129</v>
      </c>
      <c r="B66" s="35"/>
      <c r="C66" s="35"/>
      <c r="D66" s="63"/>
      <c r="E66" s="63">
        <v>0</v>
      </c>
      <c r="F66" s="63">
        <v>-60.4</v>
      </c>
      <c r="G66" s="63">
        <v>-60.4</v>
      </c>
      <c r="H66" s="63">
        <v>-60.4</v>
      </c>
      <c r="I66" s="63">
        <v>-60.4</v>
      </c>
      <c r="J66" s="63">
        <v>-60.4</v>
      </c>
    </row>
    <row r="67" spans="1:10" ht="105">
      <c r="A67" s="35" t="s">
        <v>121</v>
      </c>
      <c r="B67" s="35"/>
      <c r="C67" s="35"/>
      <c r="D67" s="24"/>
      <c r="E67" s="24"/>
      <c r="F67" s="24"/>
      <c r="G67" s="24"/>
      <c r="H67" s="24"/>
      <c r="I67" s="24"/>
      <c r="J67" s="24"/>
    </row>
    <row r="68" spans="1:10" ht="10.5">
      <c r="A68" s="35"/>
      <c r="B68" s="35"/>
      <c r="C68" s="35"/>
      <c r="D68" s="24"/>
      <c r="E68" s="24"/>
      <c r="F68" s="24"/>
      <c r="G68" s="24"/>
      <c r="H68" s="24"/>
      <c r="I68" s="24"/>
      <c r="J68" s="24"/>
    </row>
    <row r="69" spans="1:10" ht="10.5">
      <c r="A69" s="62" t="s">
        <v>130</v>
      </c>
      <c r="B69" s="35"/>
      <c r="C69" s="35"/>
      <c r="D69" s="63"/>
      <c r="E69" s="63">
        <v>0</v>
      </c>
      <c r="F69" s="63">
        <v>32.474</v>
      </c>
      <c r="G69" s="63">
        <v>0</v>
      </c>
      <c r="H69" s="63">
        <v>0</v>
      </c>
      <c r="I69" s="63">
        <v>0</v>
      </c>
      <c r="J69" s="63">
        <v>0</v>
      </c>
    </row>
    <row r="70" spans="1:10" ht="52.5">
      <c r="A70" s="35" t="s">
        <v>122</v>
      </c>
      <c r="B70" s="35"/>
      <c r="C70" s="35"/>
      <c r="D70" s="24"/>
      <c r="E70" s="24"/>
      <c r="F70" s="24"/>
      <c r="G70" s="24"/>
      <c r="H70" s="24"/>
      <c r="I70" s="24"/>
      <c r="J70" s="24"/>
    </row>
    <row r="71" spans="1:10" ht="10.5">
      <c r="A71" s="35"/>
      <c r="B71" s="35"/>
      <c r="C71" s="35"/>
      <c r="D71" s="24"/>
      <c r="E71" s="24"/>
      <c r="F71" s="24"/>
      <c r="G71" s="24"/>
      <c r="H71" s="24"/>
      <c r="I71" s="24"/>
      <c r="J71" s="24"/>
    </row>
    <row r="72" spans="1:10" ht="10.5">
      <c r="A72" s="60" t="s">
        <v>61</v>
      </c>
      <c r="B72" s="37"/>
      <c r="C72" s="37"/>
      <c r="D72" s="24"/>
      <c r="E72" s="24"/>
      <c r="F72" s="24"/>
      <c r="G72" s="24"/>
      <c r="H72" s="24"/>
      <c r="I72" s="24"/>
      <c r="J72" s="24"/>
    </row>
    <row r="73" spans="1:10" ht="10.5">
      <c r="A73" s="62" t="s">
        <v>87</v>
      </c>
      <c r="B73" s="35"/>
      <c r="C73" s="35"/>
      <c r="D73" s="53"/>
      <c r="E73" s="53">
        <v>-75</v>
      </c>
      <c r="F73" s="53">
        <v>-75</v>
      </c>
      <c r="G73" s="53">
        <v>-75</v>
      </c>
      <c r="H73" s="53">
        <v>-75</v>
      </c>
      <c r="I73" s="53">
        <v>-75</v>
      </c>
      <c r="J73" s="53">
        <v>-75</v>
      </c>
    </row>
    <row r="74" spans="1:10" ht="31.5">
      <c r="A74" s="35" t="s">
        <v>89</v>
      </c>
      <c r="B74" s="35"/>
      <c r="C74" s="35"/>
      <c r="D74" s="24"/>
      <c r="E74" s="24"/>
      <c r="F74" s="24"/>
      <c r="G74" s="24"/>
      <c r="H74" s="24"/>
      <c r="I74" s="24"/>
      <c r="J74" s="24"/>
    </row>
    <row r="75" spans="1:10" ht="10.5">
      <c r="A75" s="70"/>
      <c r="B75" s="70"/>
      <c r="C75" s="70"/>
      <c r="D75" s="41"/>
      <c r="E75" s="41"/>
      <c r="F75" s="41"/>
      <c r="G75" s="41"/>
      <c r="H75" s="41"/>
      <c r="I75" s="41"/>
      <c r="J75" s="41"/>
    </row>
  </sheetData>
  <sheetProtection/>
  <mergeCells count="2">
    <mergeCell ref="A1:J1"/>
    <mergeCell ref="A10:J1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J47"/>
  <sheetViews>
    <sheetView zoomScalePageLayoutView="0" workbookViewId="0" topLeftCell="A1">
      <selection activeCell="L16" sqref="L16"/>
    </sheetView>
  </sheetViews>
  <sheetFormatPr defaultColWidth="9.140625" defaultRowHeight="15"/>
  <cols>
    <col min="1" max="1" width="42.28125" style="5" customWidth="1"/>
    <col min="2" max="3" width="8.421875" style="5" bestFit="1" customWidth="1"/>
    <col min="4" max="10" width="6.7109375" style="5" bestFit="1" customWidth="1"/>
    <col min="11" max="16384" width="9.140625" style="5" customWidth="1"/>
  </cols>
  <sheetData>
    <row r="1" spans="1:10" ht="18" customHeight="1">
      <c r="A1" s="194" t="s">
        <v>193</v>
      </c>
      <c r="B1" s="194"/>
      <c r="C1" s="194"/>
      <c r="D1" s="194"/>
      <c r="E1" s="194"/>
      <c r="F1" s="194"/>
      <c r="G1" s="194"/>
      <c r="H1" s="194"/>
      <c r="I1" s="194"/>
      <c r="J1" s="194"/>
    </row>
    <row r="2" spans="1:10" s="15" customFormat="1" ht="18" customHeight="1">
      <c r="A2" s="184"/>
      <c r="B2" s="184"/>
      <c r="C2" s="184"/>
      <c r="D2" s="184"/>
      <c r="E2" s="184"/>
      <c r="F2" s="184"/>
      <c r="G2" s="184"/>
      <c r="H2" s="184"/>
      <c r="I2" s="184"/>
      <c r="J2" s="184"/>
    </row>
    <row r="3" spans="1:10" s="7" customFormat="1" ht="11.25" thickBot="1">
      <c r="A3" s="31"/>
      <c r="B3" s="31">
        <v>2013</v>
      </c>
      <c r="C3" s="31">
        <v>2014</v>
      </c>
      <c r="D3" s="31">
        <v>2015</v>
      </c>
      <c r="E3" s="31">
        <v>2016</v>
      </c>
      <c r="F3" s="31">
        <v>2017</v>
      </c>
      <c r="G3" s="31">
        <v>2018</v>
      </c>
      <c r="H3" s="31">
        <v>2019</v>
      </c>
      <c r="I3" s="31">
        <v>2020</v>
      </c>
      <c r="J3" s="31">
        <v>2021</v>
      </c>
    </row>
    <row r="4" spans="1:10" ht="10.5">
      <c r="A4" s="42" t="s">
        <v>34</v>
      </c>
      <c r="B4" s="43">
        <v>1577.945</v>
      </c>
      <c r="C4" s="43">
        <v>1597.95</v>
      </c>
      <c r="D4" s="43">
        <v>484.306</v>
      </c>
      <c r="E4" s="43">
        <v>369.166</v>
      </c>
      <c r="F4" s="43">
        <v>316.731</v>
      </c>
      <c r="G4" s="43">
        <v>335.663</v>
      </c>
      <c r="H4" s="43">
        <v>335.66</v>
      </c>
      <c r="I4" s="43">
        <v>334.187</v>
      </c>
      <c r="J4" s="43">
        <v>334.187</v>
      </c>
    </row>
    <row r="5" spans="1:10" ht="10.5">
      <c r="A5" s="15" t="s">
        <v>56</v>
      </c>
      <c r="B5" s="29">
        <v>0.7399999999999629</v>
      </c>
      <c r="C5" s="29">
        <v>3.8180000000000476</v>
      </c>
      <c r="D5" s="29">
        <v>137.94800000000015</v>
      </c>
      <c r="E5" s="29">
        <v>0</v>
      </c>
      <c r="F5" s="29">
        <v>0</v>
      </c>
      <c r="G5" s="29">
        <v>0</v>
      </c>
      <c r="H5" s="29">
        <v>0</v>
      </c>
      <c r="I5" s="29">
        <v>0</v>
      </c>
      <c r="J5" s="29">
        <v>0</v>
      </c>
    </row>
    <row r="6" spans="1:10" ht="11.25">
      <c r="A6" s="44" t="s">
        <v>57</v>
      </c>
      <c r="B6" s="45">
        <v>0</v>
      </c>
      <c r="C6" s="45">
        <v>0</v>
      </c>
      <c r="D6" s="45">
        <v>0</v>
      </c>
      <c r="E6" s="45">
        <v>144.241</v>
      </c>
      <c r="F6" s="45">
        <v>142.6</v>
      </c>
      <c r="G6" s="45">
        <v>142.987</v>
      </c>
      <c r="H6" s="45">
        <v>142.987</v>
      </c>
      <c r="I6" s="45">
        <v>142.95</v>
      </c>
      <c r="J6" s="45">
        <v>143.022</v>
      </c>
    </row>
    <row r="7" spans="1:10" ht="11.25" thickBot="1">
      <c r="A7" s="30" t="s">
        <v>58</v>
      </c>
      <c r="B7" s="29">
        <v>4.618527782440651E-14</v>
      </c>
      <c r="C7" s="29">
        <v>-6.394884621840902E-14</v>
      </c>
      <c r="D7" s="29">
        <v>-1.1368683772161603E-13</v>
      </c>
      <c r="E7" s="29">
        <v>73.69999999999996</v>
      </c>
      <c r="F7" s="29">
        <v>139.38399999999993</v>
      </c>
      <c r="G7" s="29">
        <v>140.68400000000005</v>
      </c>
      <c r="H7" s="29">
        <v>140.684</v>
      </c>
      <c r="I7" s="29">
        <v>140.68400000000003</v>
      </c>
      <c r="J7" s="29">
        <v>140.68400000000003</v>
      </c>
    </row>
    <row r="8" spans="1:10" ht="11.25" thickBot="1">
      <c r="A8" s="46" t="s">
        <v>55</v>
      </c>
      <c r="B8" s="47">
        <v>1578.685</v>
      </c>
      <c r="C8" s="47">
        <v>1601.768</v>
      </c>
      <c r="D8" s="47">
        <v>622.254</v>
      </c>
      <c r="E8" s="47">
        <v>587.107</v>
      </c>
      <c r="F8" s="47">
        <v>598.7149999999999</v>
      </c>
      <c r="G8" s="47">
        <v>619.3340000000001</v>
      </c>
      <c r="H8" s="47">
        <v>619.331</v>
      </c>
      <c r="I8" s="47">
        <v>617.821</v>
      </c>
      <c r="J8" s="47">
        <v>617.893</v>
      </c>
    </row>
    <row r="9" spans="1:10" ht="10.5">
      <c r="A9" s="31"/>
      <c r="B9" s="31"/>
      <c r="C9" s="31"/>
      <c r="D9" s="32"/>
      <c r="E9" s="32"/>
      <c r="F9" s="32"/>
      <c r="G9" s="32"/>
      <c r="H9" s="32"/>
      <c r="I9" s="32"/>
      <c r="J9" s="32"/>
    </row>
    <row r="10" spans="1:10" ht="39.75" customHeight="1">
      <c r="A10" s="199" t="s">
        <v>39</v>
      </c>
      <c r="B10" s="199"/>
      <c r="C10" s="199"/>
      <c r="D10" s="199"/>
      <c r="E10" s="199"/>
      <c r="F10" s="199"/>
      <c r="G10" s="199"/>
      <c r="H10" s="199"/>
      <c r="I10" s="199"/>
      <c r="J10" s="199"/>
    </row>
    <row r="11" spans="1:10" ht="10.5">
      <c r="A11" s="72"/>
      <c r="B11" s="72"/>
      <c r="C11" s="72"/>
      <c r="D11" s="72"/>
      <c r="E11" s="72"/>
      <c r="F11" s="72"/>
      <c r="G11" s="72"/>
      <c r="H11" s="72"/>
      <c r="I11" s="72"/>
      <c r="J11" s="72"/>
    </row>
    <row r="12" spans="1:10" ht="15" customHeight="1">
      <c r="A12" s="48" t="s">
        <v>56</v>
      </c>
      <c r="B12" s="48"/>
      <c r="C12" s="48"/>
      <c r="D12" s="49"/>
      <c r="E12" s="49"/>
      <c r="F12" s="49"/>
      <c r="G12" s="49"/>
      <c r="H12" s="49"/>
      <c r="I12" s="49"/>
      <c r="J12" s="49"/>
    </row>
    <row r="13" spans="1:10" ht="15" customHeight="1">
      <c r="A13" s="48"/>
      <c r="B13" s="48"/>
      <c r="C13" s="48"/>
      <c r="D13" s="49"/>
      <c r="E13" s="49"/>
      <c r="F13" s="49"/>
      <c r="G13" s="49"/>
      <c r="H13" s="49"/>
      <c r="I13" s="49"/>
      <c r="J13" s="49"/>
    </row>
    <row r="14" spans="1:10" ht="10.5">
      <c r="A14" s="50" t="s">
        <v>59</v>
      </c>
      <c r="B14" s="7"/>
      <c r="C14" s="7"/>
      <c r="D14" s="24"/>
      <c r="E14" s="24"/>
      <c r="F14" s="32"/>
      <c r="G14" s="32"/>
      <c r="H14" s="32"/>
      <c r="I14" s="32"/>
      <c r="J14" s="32"/>
    </row>
    <row r="15" spans="1:10" ht="10.5">
      <c r="A15" s="51" t="s">
        <v>137</v>
      </c>
      <c r="B15" s="52">
        <v>0.739</v>
      </c>
      <c r="C15" s="52">
        <v>3.818</v>
      </c>
      <c r="D15" s="24">
        <v>137.94800000000015</v>
      </c>
      <c r="E15" s="32"/>
      <c r="F15" s="32"/>
      <c r="G15" s="32"/>
      <c r="H15" s="32"/>
      <c r="I15" s="32"/>
      <c r="J15" s="32"/>
    </row>
    <row r="16" spans="1:10" ht="115.5">
      <c r="A16" s="66" t="s">
        <v>150</v>
      </c>
      <c r="B16" s="35"/>
      <c r="C16" s="35"/>
      <c r="D16" s="35"/>
      <c r="E16" s="35"/>
      <c r="F16" s="32"/>
      <c r="G16" s="32"/>
      <c r="H16" s="32"/>
      <c r="I16" s="32"/>
      <c r="J16" s="32"/>
    </row>
    <row r="17" spans="1:10" ht="10.5">
      <c r="A17" s="66"/>
      <c r="B17" s="35"/>
      <c r="C17" s="35"/>
      <c r="D17" s="35"/>
      <c r="E17" s="35"/>
      <c r="F17" s="32"/>
      <c r="G17" s="32"/>
      <c r="H17" s="32"/>
      <c r="I17" s="32"/>
      <c r="J17" s="32"/>
    </row>
    <row r="18" spans="1:10" s="15" customFormat="1" ht="11.25">
      <c r="A18" s="48" t="s">
        <v>192</v>
      </c>
      <c r="B18" s="31"/>
      <c r="C18" s="31"/>
      <c r="D18" s="32"/>
      <c r="E18" s="32"/>
      <c r="F18" s="32"/>
      <c r="G18" s="32"/>
      <c r="H18" s="32"/>
      <c r="I18" s="32"/>
      <c r="J18" s="32"/>
    </row>
    <row r="19" spans="1:10" s="15" customFormat="1" ht="10.5">
      <c r="A19" s="48"/>
      <c r="B19" s="31"/>
      <c r="C19" s="31"/>
      <c r="D19" s="32"/>
      <c r="E19" s="32"/>
      <c r="F19" s="32"/>
      <c r="G19" s="32"/>
      <c r="H19" s="32"/>
      <c r="I19" s="32"/>
      <c r="J19" s="32"/>
    </row>
    <row r="20" spans="1:10" ht="10.5">
      <c r="A20" s="50" t="s">
        <v>59</v>
      </c>
      <c r="B20" s="31"/>
      <c r="C20" s="31"/>
      <c r="D20" s="32"/>
      <c r="E20" s="32"/>
      <c r="F20" s="32"/>
      <c r="G20" s="32"/>
      <c r="H20" s="32"/>
      <c r="I20" s="32"/>
      <c r="J20" s="32"/>
    </row>
    <row r="21" spans="1:10" ht="10.5">
      <c r="A21" s="51" t="s">
        <v>137</v>
      </c>
      <c r="B21" s="15"/>
      <c r="C21" s="31"/>
      <c r="D21" s="32"/>
      <c r="E21" s="29">
        <v>139</v>
      </c>
      <c r="F21" s="29">
        <v>139</v>
      </c>
      <c r="G21" s="29">
        <v>139</v>
      </c>
      <c r="H21" s="29">
        <v>139</v>
      </c>
      <c r="I21" s="29">
        <v>139</v>
      </c>
      <c r="J21" s="29">
        <v>139</v>
      </c>
    </row>
    <row r="22" spans="1:10" ht="52.5">
      <c r="A22" s="67" t="s">
        <v>142</v>
      </c>
      <c r="B22" s="15"/>
      <c r="C22" s="31"/>
      <c r="D22" s="32"/>
      <c r="E22" s="32"/>
      <c r="F22" s="32"/>
      <c r="G22" s="32"/>
      <c r="H22" s="32"/>
      <c r="I22" s="32"/>
      <c r="J22" s="32"/>
    </row>
    <row r="23" spans="1:10" ht="10.5">
      <c r="A23" s="15"/>
      <c r="B23" s="15"/>
      <c r="C23" s="31"/>
      <c r="D23" s="32"/>
      <c r="E23" s="32"/>
      <c r="F23" s="32"/>
      <c r="G23" s="32"/>
      <c r="H23" s="32"/>
      <c r="I23" s="32"/>
      <c r="J23" s="32"/>
    </row>
    <row r="24" spans="1:10" ht="10.5">
      <c r="A24" s="50" t="s">
        <v>138</v>
      </c>
      <c r="B24" s="31"/>
      <c r="C24" s="31"/>
      <c r="D24" s="32"/>
      <c r="E24" s="32"/>
      <c r="F24" s="32"/>
      <c r="G24" s="32"/>
      <c r="H24" s="32"/>
      <c r="I24" s="32"/>
      <c r="J24" s="32"/>
    </row>
    <row r="25" spans="1:10" ht="10.5">
      <c r="A25" s="51" t="s">
        <v>139</v>
      </c>
      <c r="B25" s="15"/>
      <c r="C25" s="31"/>
      <c r="D25" s="32"/>
      <c r="E25" s="29">
        <v>5.241</v>
      </c>
      <c r="F25" s="29">
        <v>4.6</v>
      </c>
      <c r="G25" s="29">
        <v>4.987</v>
      </c>
      <c r="H25" s="29">
        <v>4.987</v>
      </c>
      <c r="I25" s="29">
        <v>4.95</v>
      </c>
      <c r="J25" s="29">
        <v>5.022</v>
      </c>
    </row>
    <row r="26" spans="1:10" ht="21">
      <c r="A26" s="66" t="s">
        <v>140</v>
      </c>
      <c r="B26" s="15"/>
      <c r="C26" s="31"/>
      <c r="D26" s="32"/>
      <c r="E26" s="32"/>
      <c r="F26" s="32"/>
      <c r="G26" s="32"/>
      <c r="H26" s="32"/>
      <c r="I26" s="32"/>
      <c r="J26" s="32"/>
    </row>
    <row r="27" spans="1:10" ht="10.5">
      <c r="A27" s="68"/>
      <c r="B27" s="15"/>
      <c r="C27" s="31"/>
      <c r="D27" s="32"/>
      <c r="E27" s="32"/>
      <c r="F27" s="32"/>
      <c r="G27" s="32"/>
      <c r="H27" s="32"/>
      <c r="I27" s="32"/>
      <c r="J27" s="32"/>
    </row>
    <row r="28" spans="1:10" ht="10.5">
      <c r="A28" s="50" t="s">
        <v>60</v>
      </c>
      <c r="B28" s="31"/>
      <c r="C28" s="31"/>
      <c r="D28" s="32"/>
      <c r="E28" s="32"/>
      <c r="F28" s="32"/>
      <c r="G28" s="32"/>
      <c r="H28" s="32"/>
      <c r="I28" s="32"/>
      <c r="J28" s="32"/>
    </row>
    <row r="29" spans="1:10" ht="10.5">
      <c r="A29" s="55" t="s">
        <v>145</v>
      </c>
      <c r="B29" s="33"/>
      <c r="C29" s="33"/>
      <c r="D29" s="33"/>
      <c r="E29" s="29"/>
      <c r="F29" s="29">
        <v>-1</v>
      </c>
      <c r="G29" s="29">
        <v>-1</v>
      </c>
      <c r="H29" s="29">
        <v>-1</v>
      </c>
      <c r="I29" s="29">
        <v>-1</v>
      </c>
      <c r="J29" s="29">
        <v>-1</v>
      </c>
    </row>
    <row r="30" spans="1:10" ht="42">
      <c r="A30" s="54" t="s">
        <v>164</v>
      </c>
      <c r="B30" s="33"/>
      <c r="C30" s="33"/>
      <c r="D30" s="33"/>
      <c r="E30" s="32"/>
      <c r="F30" s="32"/>
      <c r="G30" s="32"/>
      <c r="H30" s="32"/>
      <c r="I30" s="32"/>
      <c r="J30" s="32"/>
    </row>
    <row r="31" spans="1:10" ht="10.5">
      <c r="A31" s="68"/>
      <c r="B31" s="15"/>
      <c r="C31" s="31"/>
      <c r="D31" s="32"/>
      <c r="E31" s="32"/>
      <c r="F31" s="32"/>
      <c r="G31" s="32"/>
      <c r="H31" s="32"/>
      <c r="I31" s="32"/>
      <c r="J31" s="32"/>
    </row>
    <row r="32" spans="1:10" s="75" customFormat="1" ht="12" customHeight="1">
      <c r="A32" s="196" t="s">
        <v>58</v>
      </c>
      <c r="B32" s="196"/>
      <c r="C32" s="196"/>
      <c r="D32" s="197"/>
      <c r="E32" s="197"/>
      <c r="F32" s="197"/>
      <c r="G32" s="197"/>
      <c r="H32" s="197"/>
      <c r="I32" s="197"/>
      <c r="J32" s="197"/>
    </row>
    <row r="33" spans="1:10" s="75" customFormat="1" ht="12" customHeight="1">
      <c r="A33" s="58"/>
      <c r="B33" s="58"/>
      <c r="C33" s="58"/>
      <c r="D33" s="59"/>
      <c r="E33" s="59"/>
      <c r="F33" s="59"/>
      <c r="G33" s="59"/>
      <c r="H33" s="59"/>
      <c r="I33" s="59"/>
      <c r="J33" s="59"/>
    </row>
    <row r="34" spans="1:10" ht="10.5">
      <c r="A34" s="50" t="s">
        <v>60</v>
      </c>
      <c r="B34" s="73"/>
      <c r="C34" s="7"/>
      <c r="D34" s="24"/>
      <c r="E34" s="24"/>
      <c r="F34" s="24"/>
      <c r="G34" s="24"/>
      <c r="H34" s="24"/>
      <c r="I34" s="24"/>
      <c r="J34" s="24"/>
    </row>
    <row r="35" spans="1:10" ht="10.5">
      <c r="A35" s="62" t="s">
        <v>45</v>
      </c>
      <c r="B35" s="35"/>
      <c r="C35" s="35"/>
      <c r="D35" s="24"/>
      <c r="E35" s="24"/>
      <c r="F35" s="24"/>
      <c r="G35" s="24">
        <v>-1</v>
      </c>
      <c r="H35" s="24">
        <v>-1</v>
      </c>
      <c r="I35" s="24">
        <v>-1</v>
      </c>
      <c r="J35" s="24">
        <v>-1</v>
      </c>
    </row>
    <row r="36" spans="1:10" ht="73.5">
      <c r="A36" s="35" t="s">
        <v>76</v>
      </c>
      <c r="B36" s="35"/>
      <c r="C36" s="35"/>
      <c r="D36" s="24"/>
      <c r="E36" s="24"/>
      <c r="F36" s="24"/>
      <c r="G36" s="24"/>
      <c r="H36" s="24"/>
      <c r="I36" s="24"/>
      <c r="J36" s="24"/>
    </row>
    <row r="37" spans="1:10" ht="10.5">
      <c r="A37" s="35"/>
      <c r="B37" s="35"/>
      <c r="C37" s="35"/>
      <c r="D37" s="24"/>
      <c r="E37" s="24"/>
      <c r="F37" s="24"/>
      <c r="G37" s="24"/>
      <c r="H37" s="24"/>
      <c r="I37" s="24"/>
      <c r="J37" s="24"/>
    </row>
    <row r="38" spans="1:10" ht="21">
      <c r="A38" s="62" t="s">
        <v>131</v>
      </c>
      <c r="B38" s="35"/>
      <c r="C38" s="35"/>
      <c r="D38" s="24"/>
      <c r="E38" s="24"/>
      <c r="F38" s="24">
        <v>35.015</v>
      </c>
      <c r="G38" s="24">
        <v>35.015</v>
      </c>
      <c r="H38" s="24">
        <v>35.015</v>
      </c>
      <c r="I38" s="24">
        <v>35.015</v>
      </c>
      <c r="J38" s="24">
        <v>35.015</v>
      </c>
    </row>
    <row r="39" spans="1:10" ht="73.5">
      <c r="A39" s="35" t="s">
        <v>124</v>
      </c>
      <c r="B39" s="35"/>
      <c r="C39" s="35"/>
      <c r="D39" s="24"/>
      <c r="E39" s="24"/>
      <c r="F39" s="24"/>
      <c r="G39" s="24"/>
      <c r="H39" s="24"/>
      <c r="I39" s="24"/>
      <c r="J39" s="24"/>
    </row>
    <row r="40" spans="1:10" ht="10.5">
      <c r="A40" s="35"/>
      <c r="B40" s="35"/>
      <c r="C40" s="35"/>
      <c r="D40" s="24"/>
      <c r="E40" s="24"/>
      <c r="F40" s="24"/>
      <c r="G40" s="24"/>
      <c r="H40" s="24"/>
      <c r="I40" s="24"/>
      <c r="J40" s="24"/>
    </row>
    <row r="41" spans="1:10" ht="10.5">
      <c r="A41" s="62" t="s">
        <v>90</v>
      </c>
      <c r="B41" s="35"/>
      <c r="C41" s="35"/>
      <c r="D41" s="24"/>
      <c r="E41" s="24"/>
      <c r="F41" s="24">
        <v>5.169</v>
      </c>
      <c r="G41" s="24">
        <v>5.169</v>
      </c>
      <c r="H41" s="24">
        <v>5.169</v>
      </c>
      <c r="I41" s="24">
        <v>5.169</v>
      </c>
      <c r="J41" s="24">
        <v>5.169</v>
      </c>
    </row>
    <row r="42" spans="1:10" ht="21">
      <c r="A42" s="35" t="s">
        <v>66</v>
      </c>
      <c r="B42" s="35"/>
      <c r="C42" s="35"/>
      <c r="D42" s="24"/>
      <c r="E42" s="24"/>
      <c r="F42" s="24"/>
      <c r="G42" s="24"/>
      <c r="H42" s="24"/>
      <c r="I42" s="24"/>
      <c r="J42" s="24"/>
    </row>
    <row r="43" spans="1:10" ht="10.5">
      <c r="A43" s="35"/>
      <c r="B43" s="35"/>
      <c r="C43" s="35"/>
      <c r="D43" s="24"/>
      <c r="E43" s="24"/>
      <c r="F43" s="24"/>
      <c r="G43" s="24"/>
      <c r="H43" s="24"/>
      <c r="I43" s="24"/>
      <c r="J43" s="24"/>
    </row>
    <row r="44" spans="1:10" ht="10.5">
      <c r="A44" s="60" t="s">
        <v>61</v>
      </c>
      <c r="B44" s="37"/>
      <c r="C44" s="37"/>
      <c r="D44" s="24"/>
      <c r="E44" s="24"/>
      <c r="F44" s="24"/>
      <c r="G44" s="24"/>
      <c r="H44" s="24"/>
      <c r="I44" s="24"/>
      <c r="J44" s="24"/>
    </row>
    <row r="45" spans="1:10" ht="10.5">
      <c r="A45" s="62" t="s">
        <v>79</v>
      </c>
      <c r="B45" s="35"/>
      <c r="C45" s="35"/>
      <c r="D45" s="35"/>
      <c r="E45" s="35">
        <v>73.7</v>
      </c>
      <c r="F45" s="35">
        <v>99.2</v>
      </c>
      <c r="G45" s="35">
        <v>101.5</v>
      </c>
      <c r="H45" s="35">
        <v>101.5</v>
      </c>
      <c r="I45" s="35">
        <v>101.5</v>
      </c>
      <c r="J45" s="35">
        <v>101.5</v>
      </c>
    </row>
    <row r="46" spans="1:10" ht="63">
      <c r="A46" s="35" t="s">
        <v>84</v>
      </c>
      <c r="B46" s="35"/>
      <c r="C46" s="35"/>
      <c r="D46" s="24"/>
      <c r="E46" s="24"/>
      <c r="F46" s="24"/>
      <c r="G46" s="24"/>
      <c r="H46" s="24"/>
      <c r="I46" s="24"/>
      <c r="J46" s="24"/>
    </row>
    <row r="47" spans="1:10" ht="10.5">
      <c r="A47" s="70"/>
      <c r="B47" s="70"/>
      <c r="C47" s="70"/>
      <c r="D47" s="41"/>
      <c r="E47" s="41"/>
      <c r="F47" s="41"/>
      <c r="G47" s="41"/>
      <c r="H47" s="41"/>
      <c r="I47" s="41"/>
      <c r="J47" s="41"/>
    </row>
  </sheetData>
  <sheetProtection/>
  <mergeCells count="3">
    <mergeCell ref="A1:J1"/>
    <mergeCell ref="A10:J10"/>
    <mergeCell ref="A32:J32"/>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J48"/>
  <sheetViews>
    <sheetView zoomScalePageLayoutView="0" workbookViewId="0" topLeftCell="A1">
      <selection activeCell="A18" sqref="A18"/>
    </sheetView>
  </sheetViews>
  <sheetFormatPr defaultColWidth="9.140625" defaultRowHeight="15"/>
  <cols>
    <col min="1" max="1" width="52.28125" style="5" customWidth="1"/>
    <col min="2" max="3" width="5.00390625" style="5" bestFit="1" customWidth="1"/>
    <col min="4" max="10" width="6.7109375" style="5" bestFit="1" customWidth="1"/>
    <col min="11" max="11" width="6.8515625" style="5" customWidth="1"/>
    <col min="12" max="16384" width="9.140625" style="5" customWidth="1"/>
  </cols>
  <sheetData>
    <row r="1" spans="1:10" ht="17.25" customHeight="1">
      <c r="A1" s="194" t="s">
        <v>201</v>
      </c>
      <c r="B1" s="194"/>
      <c r="C1" s="194"/>
      <c r="D1" s="194"/>
      <c r="E1" s="194"/>
      <c r="F1" s="194"/>
      <c r="G1" s="194"/>
      <c r="H1" s="194"/>
      <c r="I1" s="194"/>
      <c r="J1" s="194"/>
    </row>
    <row r="2" spans="1:10" s="15" customFormat="1" ht="17.25" customHeight="1">
      <c r="A2" s="184"/>
      <c r="B2" s="184"/>
      <c r="C2" s="184"/>
      <c r="D2" s="184"/>
      <c r="E2" s="184"/>
      <c r="F2" s="184"/>
      <c r="G2" s="184"/>
      <c r="H2" s="184"/>
      <c r="I2" s="184"/>
      <c r="J2" s="184"/>
    </row>
    <row r="3" spans="1:10" s="7" customFormat="1" ht="11.25" thickBot="1">
      <c r="A3" s="31"/>
      <c r="B3" s="31">
        <v>2013</v>
      </c>
      <c r="C3" s="31">
        <v>2014</v>
      </c>
      <c r="D3" s="31">
        <v>2015</v>
      </c>
      <c r="E3" s="31">
        <v>2016</v>
      </c>
      <c r="F3" s="31">
        <v>2017</v>
      </c>
      <c r="G3" s="31">
        <v>2018</v>
      </c>
      <c r="H3" s="31">
        <v>2019</v>
      </c>
      <c r="I3" s="31">
        <v>2020</v>
      </c>
      <c r="J3" s="31">
        <v>2021</v>
      </c>
    </row>
    <row r="4" spans="1:10" ht="10.5">
      <c r="A4" s="42" t="s">
        <v>34</v>
      </c>
      <c r="B4" s="79">
        <v>0</v>
      </c>
      <c r="C4" s="79">
        <v>0</v>
      </c>
      <c r="D4" s="43">
        <v>256.731</v>
      </c>
      <c r="E4" s="43">
        <v>287.997</v>
      </c>
      <c r="F4" s="43">
        <v>289.634</v>
      </c>
      <c r="G4" s="43">
        <v>291.61</v>
      </c>
      <c r="H4" s="43">
        <v>291.61</v>
      </c>
      <c r="I4" s="43">
        <v>291.61</v>
      </c>
      <c r="J4" s="43">
        <v>291.61</v>
      </c>
    </row>
    <row r="5" spans="1:10" ht="10.5">
      <c r="A5" s="15" t="s">
        <v>56</v>
      </c>
      <c r="B5" s="76">
        <v>0</v>
      </c>
      <c r="C5" s="76">
        <v>0</v>
      </c>
      <c r="D5" s="29">
        <v>96.238</v>
      </c>
      <c r="E5" s="29">
        <v>0</v>
      </c>
      <c r="F5" s="29">
        <v>0</v>
      </c>
      <c r="G5" s="29">
        <v>0</v>
      </c>
      <c r="H5" s="29">
        <v>0</v>
      </c>
      <c r="I5" s="29">
        <v>0</v>
      </c>
      <c r="J5" s="29">
        <v>0</v>
      </c>
    </row>
    <row r="6" spans="1:10" ht="11.25">
      <c r="A6" s="44" t="s">
        <v>57</v>
      </c>
      <c r="B6" s="45">
        <v>0</v>
      </c>
      <c r="C6" s="45">
        <v>0</v>
      </c>
      <c r="D6" s="45">
        <v>0</v>
      </c>
      <c r="E6" s="45">
        <v>72.618</v>
      </c>
      <c r="F6" s="45">
        <v>99.466</v>
      </c>
      <c r="G6" s="45">
        <v>99.489</v>
      </c>
      <c r="H6" s="45">
        <v>99.489</v>
      </c>
      <c r="I6" s="45">
        <v>99.489</v>
      </c>
      <c r="J6" s="45">
        <v>99.537</v>
      </c>
    </row>
    <row r="7" spans="1:10" ht="11.25" thickBot="1">
      <c r="A7" s="30" t="s">
        <v>58</v>
      </c>
      <c r="B7" s="29">
        <v>0</v>
      </c>
      <c r="C7" s="29">
        <v>0</v>
      </c>
      <c r="D7" s="29">
        <v>0</v>
      </c>
      <c r="E7" s="29">
        <v>0</v>
      </c>
      <c r="F7" s="29">
        <v>29.142999999999986</v>
      </c>
      <c r="G7" s="29">
        <v>23.087999999999994</v>
      </c>
      <c r="H7" s="29">
        <v>23.087999999999994</v>
      </c>
      <c r="I7" s="29">
        <v>17.03200000000001</v>
      </c>
      <c r="J7" s="29">
        <v>17.031999999999954</v>
      </c>
    </row>
    <row r="8" spans="1:10" ht="11.25" thickBot="1">
      <c r="A8" s="46" t="s">
        <v>55</v>
      </c>
      <c r="B8" s="80">
        <v>0</v>
      </c>
      <c r="C8" s="80">
        <v>0</v>
      </c>
      <c r="D8" s="80">
        <v>352.969</v>
      </c>
      <c r="E8" s="80">
        <v>360.615</v>
      </c>
      <c r="F8" s="80">
        <v>418.243</v>
      </c>
      <c r="G8" s="80">
        <v>414.187</v>
      </c>
      <c r="H8" s="80">
        <v>414.187</v>
      </c>
      <c r="I8" s="80">
        <v>408.13100000000003</v>
      </c>
      <c r="J8" s="80">
        <v>408.179</v>
      </c>
    </row>
    <row r="9" spans="1:10" ht="10.5">
      <c r="A9" s="31"/>
      <c r="B9" s="31"/>
      <c r="C9" s="31"/>
      <c r="D9" s="77"/>
      <c r="E9" s="77"/>
      <c r="F9" s="32"/>
      <c r="G9" s="32"/>
      <c r="H9" s="32"/>
      <c r="I9" s="32"/>
      <c r="J9" s="32"/>
    </row>
    <row r="10" spans="1:10" ht="24" customHeight="1">
      <c r="A10" s="195" t="s">
        <v>29</v>
      </c>
      <c r="B10" s="195"/>
      <c r="C10" s="195"/>
      <c r="D10" s="195"/>
      <c r="E10" s="195"/>
      <c r="F10" s="195"/>
      <c r="G10" s="195"/>
      <c r="H10" s="195"/>
      <c r="I10" s="195"/>
      <c r="J10" s="195"/>
    </row>
    <row r="11" spans="1:10" ht="10.5">
      <c r="A11" s="33"/>
      <c r="B11" s="33"/>
      <c r="C11" s="33"/>
      <c r="D11" s="33"/>
      <c r="E11" s="33"/>
      <c r="F11" s="33"/>
      <c r="G11" s="33"/>
      <c r="H11" s="33"/>
      <c r="I11" s="33"/>
      <c r="J11" s="33"/>
    </row>
    <row r="12" spans="1:10" s="75" customFormat="1" ht="15" customHeight="1">
      <c r="A12" s="48" t="s">
        <v>56</v>
      </c>
      <c r="B12" s="48"/>
      <c r="C12" s="48"/>
      <c r="D12" s="49"/>
      <c r="E12" s="49"/>
      <c r="F12" s="49"/>
      <c r="G12" s="49"/>
      <c r="H12" s="49"/>
      <c r="I12" s="49"/>
      <c r="J12" s="49"/>
    </row>
    <row r="13" spans="1:10" s="75" customFormat="1" ht="15" customHeight="1">
      <c r="A13" s="48"/>
      <c r="B13" s="48"/>
      <c r="C13" s="48"/>
      <c r="D13" s="49"/>
      <c r="E13" s="49"/>
      <c r="F13" s="49"/>
      <c r="G13" s="49"/>
      <c r="H13" s="49"/>
      <c r="I13" s="49"/>
      <c r="J13" s="49"/>
    </row>
    <row r="14" spans="1:10" ht="10.5">
      <c r="A14" s="50" t="s">
        <v>59</v>
      </c>
      <c r="B14" s="7"/>
      <c r="C14" s="7"/>
      <c r="D14" s="24"/>
      <c r="E14" s="24"/>
      <c r="F14" s="32"/>
      <c r="G14" s="32"/>
      <c r="H14" s="32"/>
      <c r="I14" s="32"/>
      <c r="J14" s="32"/>
    </row>
    <row r="15" spans="1:10" ht="10.5">
      <c r="A15" s="51" t="s">
        <v>137</v>
      </c>
      <c r="D15" s="24">
        <v>96.238</v>
      </c>
      <c r="E15" s="24"/>
      <c r="F15" s="33"/>
      <c r="G15" s="33"/>
      <c r="H15" s="33"/>
      <c r="I15" s="33"/>
      <c r="J15" s="33"/>
    </row>
    <row r="16" spans="1:10" ht="42">
      <c r="A16" s="66" t="s">
        <v>152</v>
      </c>
      <c r="B16" s="35"/>
      <c r="C16" s="35"/>
      <c r="D16" s="24"/>
      <c r="E16" s="24"/>
      <c r="F16" s="33"/>
      <c r="G16" s="33"/>
      <c r="H16" s="33"/>
      <c r="I16" s="33"/>
      <c r="J16" s="33"/>
    </row>
    <row r="17" spans="1:10" ht="10.5">
      <c r="A17" s="66"/>
      <c r="B17" s="35"/>
      <c r="C17" s="35"/>
      <c r="D17" s="24"/>
      <c r="E17" s="24"/>
      <c r="F17" s="33"/>
      <c r="G17" s="33"/>
      <c r="H17" s="33"/>
      <c r="I17" s="33"/>
      <c r="J17" s="33"/>
    </row>
    <row r="18" spans="1:10" s="75" customFormat="1" ht="11.25">
      <c r="A18" s="48" t="s">
        <v>199</v>
      </c>
      <c r="B18" s="48"/>
      <c r="C18" s="48"/>
      <c r="D18" s="49"/>
      <c r="E18" s="49"/>
      <c r="F18" s="49"/>
      <c r="G18" s="49"/>
      <c r="H18" s="49"/>
      <c r="I18" s="49"/>
      <c r="J18" s="49"/>
    </row>
    <row r="19" spans="1:10" s="75" customFormat="1" ht="10.5">
      <c r="A19" s="48"/>
      <c r="B19" s="48"/>
      <c r="C19" s="48"/>
      <c r="D19" s="49"/>
      <c r="E19" s="49"/>
      <c r="F19" s="49"/>
      <c r="G19" s="49"/>
      <c r="H19" s="49"/>
      <c r="I19" s="49"/>
      <c r="J19" s="49"/>
    </row>
    <row r="20" spans="1:10" ht="10.5">
      <c r="A20" s="50" t="s">
        <v>59</v>
      </c>
      <c r="B20" s="31"/>
      <c r="C20" s="31"/>
      <c r="D20" s="32"/>
      <c r="E20" s="32"/>
      <c r="F20" s="32"/>
      <c r="G20" s="32"/>
      <c r="H20" s="32"/>
      <c r="I20" s="32"/>
      <c r="J20" s="32"/>
    </row>
    <row r="21" spans="1:10" ht="10.5">
      <c r="A21" s="51" t="s">
        <v>137</v>
      </c>
      <c r="B21" s="15"/>
      <c r="C21" s="31"/>
      <c r="D21" s="32"/>
      <c r="E21" s="29">
        <v>96</v>
      </c>
      <c r="F21" s="29">
        <v>96</v>
      </c>
      <c r="G21" s="29">
        <v>96</v>
      </c>
      <c r="H21" s="29">
        <v>96</v>
      </c>
      <c r="I21" s="29">
        <v>96</v>
      </c>
      <c r="J21" s="29">
        <v>96</v>
      </c>
    </row>
    <row r="22" spans="1:10" ht="54.75" customHeight="1">
      <c r="A22" s="67" t="s">
        <v>142</v>
      </c>
      <c r="B22" s="15"/>
      <c r="C22" s="31"/>
      <c r="D22" s="32"/>
      <c r="E22" s="32"/>
      <c r="F22" s="32"/>
      <c r="G22" s="32"/>
      <c r="H22" s="32"/>
      <c r="I22" s="32"/>
      <c r="J22" s="32"/>
    </row>
    <row r="23" spans="1:10" ht="10.5">
      <c r="A23" s="15"/>
      <c r="B23" s="15"/>
      <c r="C23" s="31"/>
      <c r="D23" s="32"/>
      <c r="E23" s="32"/>
      <c r="F23" s="32"/>
      <c r="G23" s="32"/>
      <c r="H23" s="32"/>
      <c r="I23" s="32"/>
      <c r="J23" s="32"/>
    </row>
    <row r="24" spans="1:10" ht="10.5">
      <c r="A24" s="50" t="s">
        <v>138</v>
      </c>
      <c r="B24" s="31"/>
      <c r="C24" s="31"/>
      <c r="D24" s="32"/>
      <c r="E24" s="32"/>
      <c r="F24" s="32"/>
      <c r="G24" s="32"/>
      <c r="H24" s="32"/>
      <c r="I24" s="32"/>
      <c r="J24" s="32"/>
    </row>
    <row r="25" spans="1:10" ht="10.5">
      <c r="A25" s="51" t="s">
        <v>139</v>
      </c>
      <c r="B25" s="15"/>
      <c r="C25" s="31"/>
      <c r="D25" s="32"/>
      <c r="E25" s="29">
        <v>3.446</v>
      </c>
      <c r="F25" s="29">
        <v>3.466</v>
      </c>
      <c r="G25" s="29">
        <v>3.489</v>
      </c>
      <c r="H25" s="29">
        <v>3.489</v>
      </c>
      <c r="I25" s="29">
        <v>3.489</v>
      </c>
      <c r="J25" s="29">
        <v>3.537</v>
      </c>
    </row>
    <row r="26" spans="1:10" ht="21">
      <c r="A26" s="66" t="s">
        <v>140</v>
      </c>
      <c r="B26" s="15"/>
      <c r="C26" s="31"/>
      <c r="D26" s="32"/>
      <c r="E26" s="32"/>
      <c r="F26" s="32"/>
      <c r="G26" s="32"/>
      <c r="H26" s="32"/>
      <c r="I26" s="32"/>
      <c r="J26" s="32"/>
    </row>
    <row r="27" spans="1:10" ht="10.5">
      <c r="A27" s="68"/>
      <c r="B27" s="15"/>
      <c r="C27" s="31"/>
      <c r="D27" s="32"/>
      <c r="E27" s="32"/>
      <c r="F27" s="32"/>
      <c r="G27" s="32"/>
      <c r="H27" s="32"/>
      <c r="I27" s="32"/>
      <c r="J27" s="32"/>
    </row>
    <row r="28" spans="1:10" ht="10.5">
      <c r="A28" s="50" t="s">
        <v>60</v>
      </c>
      <c r="B28" s="31"/>
      <c r="C28" s="31"/>
      <c r="D28" s="32"/>
      <c r="E28" s="32"/>
      <c r="F28" s="32"/>
      <c r="G28" s="32"/>
      <c r="H28" s="32"/>
      <c r="I28" s="32"/>
      <c r="J28" s="32"/>
    </row>
    <row r="29" spans="1:10" ht="10.5">
      <c r="A29" s="55" t="s">
        <v>47</v>
      </c>
      <c r="B29" s="33"/>
      <c r="C29" s="33"/>
      <c r="D29" s="33"/>
      <c r="E29" s="81">
        <v>-26.828</v>
      </c>
      <c r="F29" s="33"/>
      <c r="G29" s="33"/>
      <c r="H29" s="33"/>
      <c r="I29" s="33"/>
      <c r="J29" s="33"/>
    </row>
    <row r="30" spans="1:10" ht="42">
      <c r="A30" s="54" t="s">
        <v>153</v>
      </c>
      <c r="B30" s="33"/>
      <c r="C30" s="33"/>
      <c r="D30" s="33"/>
      <c r="E30" s="33"/>
      <c r="F30" s="33"/>
      <c r="G30" s="33"/>
      <c r="H30" s="33"/>
      <c r="I30" s="33"/>
      <c r="J30" s="33"/>
    </row>
    <row r="31" spans="1:10" ht="10.5">
      <c r="A31" s="31"/>
      <c r="B31" s="31"/>
      <c r="C31" s="31"/>
      <c r="D31" s="32"/>
      <c r="E31" s="32"/>
      <c r="F31" s="32"/>
      <c r="G31" s="32"/>
      <c r="H31" s="32"/>
      <c r="I31" s="32"/>
      <c r="J31" s="32"/>
    </row>
    <row r="32" spans="1:10" s="15" customFormat="1" ht="15" customHeight="1">
      <c r="A32" s="196" t="s">
        <v>58</v>
      </c>
      <c r="B32" s="196"/>
      <c r="C32" s="196"/>
      <c r="D32" s="197"/>
      <c r="E32" s="197"/>
      <c r="F32" s="197"/>
      <c r="G32" s="197"/>
      <c r="H32" s="197"/>
      <c r="I32" s="197"/>
      <c r="J32" s="197"/>
    </row>
    <row r="33" spans="1:10" s="15" customFormat="1" ht="15" customHeight="1">
      <c r="A33" s="56"/>
      <c r="B33" s="56"/>
      <c r="C33" s="56"/>
      <c r="D33" s="57"/>
      <c r="E33" s="57"/>
      <c r="F33" s="57"/>
      <c r="G33" s="57"/>
      <c r="H33" s="57"/>
      <c r="I33" s="57"/>
      <c r="J33" s="57"/>
    </row>
    <row r="34" spans="1:10" ht="10.5">
      <c r="A34" s="50" t="s">
        <v>60</v>
      </c>
      <c r="B34" s="7"/>
      <c r="C34" s="7"/>
      <c r="D34" s="24"/>
      <c r="E34" s="24"/>
      <c r="F34" s="24"/>
      <c r="G34" s="24"/>
      <c r="H34" s="24"/>
      <c r="I34" s="24"/>
      <c r="J34" s="24"/>
    </row>
    <row r="35" spans="1:10" ht="10.5">
      <c r="A35" s="62" t="s">
        <v>90</v>
      </c>
      <c r="B35" s="35"/>
      <c r="C35" s="35"/>
      <c r="D35" s="24"/>
      <c r="E35" s="24"/>
      <c r="F35" s="24">
        <v>4.032</v>
      </c>
      <c r="G35" s="24">
        <v>4.032</v>
      </c>
      <c r="H35" s="24">
        <v>4.032</v>
      </c>
      <c r="I35" s="24">
        <v>4.032</v>
      </c>
      <c r="J35" s="24">
        <v>4.032</v>
      </c>
    </row>
    <row r="36" spans="1:10" ht="21">
      <c r="A36" s="35" t="s">
        <v>67</v>
      </c>
      <c r="B36" s="35"/>
      <c r="C36" s="35"/>
      <c r="D36" s="24"/>
      <c r="E36" s="24"/>
      <c r="F36" s="24"/>
      <c r="G36" s="24"/>
      <c r="H36" s="24"/>
      <c r="I36" s="24"/>
      <c r="J36" s="24"/>
    </row>
    <row r="37" spans="1:10" ht="10.5">
      <c r="A37" s="35"/>
      <c r="B37" s="35"/>
      <c r="C37" s="35"/>
      <c r="D37" s="24"/>
      <c r="E37" s="24"/>
      <c r="F37" s="24"/>
      <c r="G37" s="24"/>
      <c r="H37" s="24"/>
      <c r="I37" s="24"/>
      <c r="J37" s="24"/>
    </row>
    <row r="38" spans="1:10" ht="10.5">
      <c r="A38" s="62" t="s">
        <v>110</v>
      </c>
      <c r="B38" s="35"/>
      <c r="C38" s="35"/>
      <c r="D38" s="24"/>
      <c r="E38" s="24"/>
      <c r="F38" s="24">
        <v>-17</v>
      </c>
      <c r="G38" s="24">
        <v>-17</v>
      </c>
      <c r="H38" s="24">
        <v>-17</v>
      </c>
      <c r="I38" s="24">
        <v>-17</v>
      </c>
      <c r="J38" s="24">
        <v>-17</v>
      </c>
    </row>
    <row r="39" spans="1:10" ht="52.5">
      <c r="A39" s="35" t="s">
        <v>111</v>
      </c>
      <c r="B39" s="35"/>
      <c r="C39" s="35"/>
      <c r="D39" s="24"/>
      <c r="E39" s="24"/>
      <c r="F39" s="24"/>
      <c r="G39" s="24"/>
      <c r="H39" s="24"/>
      <c r="I39" s="24"/>
      <c r="J39" s="24"/>
    </row>
    <row r="40" spans="1:10" ht="10.5">
      <c r="A40" s="35"/>
      <c r="B40" s="35"/>
      <c r="C40" s="35"/>
      <c r="D40" s="24"/>
      <c r="E40" s="24"/>
      <c r="F40" s="24"/>
      <c r="G40" s="24"/>
      <c r="H40" s="24"/>
      <c r="I40" s="24"/>
      <c r="J40" s="24"/>
    </row>
    <row r="41" spans="1:10" ht="10.5">
      <c r="A41" s="62" t="s">
        <v>134</v>
      </c>
      <c r="B41" s="35"/>
      <c r="C41" s="35"/>
      <c r="D41" s="24"/>
      <c r="E41" s="24"/>
      <c r="F41" s="24">
        <v>12.111</v>
      </c>
      <c r="G41" s="24">
        <v>6.056</v>
      </c>
      <c r="H41" s="24">
        <v>6.056</v>
      </c>
      <c r="I41" s="24"/>
      <c r="J41" s="24"/>
    </row>
    <row r="42" spans="1:10" ht="52.5">
      <c r="A42" s="35" t="s">
        <v>125</v>
      </c>
      <c r="B42" s="35"/>
      <c r="C42" s="35"/>
      <c r="D42" s="24"/>
      <c r="E42" s="24"/>
      <c r="F42" s="24"/>
      <c r="G42" s="24"/>
      <c r="H42" s="24"/>
      <c r="I42" s="24"/>
      <c r="J42" s="24"/>
    </row>
    <row r="43" spans="1:10" ht="10.5">
      <c r="A43" s="35"/>
      <c r="B43" s="35"/>
      <c r="C43" s="35"/>
      <c r="D43" s="24"/>
      <c r="E43" s="24"/>
      <c r="F43" s="24"/>
      <c r="G43" s="24"/>
      <c r="H43" s="24"/>
      <c r="I43" s="24"/>
      <c r="J43" s="24"/>
    </row>
    <row r="44" spans="1:10" ht="10.5">
      <c r="A44" s="60" t="s">
        <v>61</v>
      </c>
      <c r="B44" s="37"/>
      <c r="C44" s="37"/>
      <c r="D44" s="24"/>
      <c r="E44" s="24"/>
      <c r="F44" s="24"/>
      <c r="G44" s="24"/>
      <c r="H44" s="24"/>
      <c r="I44" s="24"/>
      <c r="J44" s="24"/>
    </row>
    <row r="45" spans="1:10" ht="10.5">
      <c r="A45" s="62" t="s">
        <v>78</v>
      </c>
      <c r="B45" s="35"/>
      <c r="C45" s="35"/>
      <c r="D45" s="53"/>
      <c r="E45" s="63"/>
      <c r="F45" s="63">
        <v>30</v>
      </c>
      <c r="G45" s="63">
        <v>30</v>
      </c>
      <c r="H45" s="63">
        <v>30</v>
      </c>
      <c r="I45" s="63">
        <v>30</v>
      </c>
      <c r="J45" s="63">
        <v>30</v>
      </c>
    </row>
    <row r="46" spans="1:10" ht="42">
      <c r="A46" s="35" t="s">
        <v>85</v>
      </c>
      <c r="B46" s="35"/>
      <c r="C46" s="35"/>
      <c r="D46" s="24"/>
      <c r="E46" s="24"/>
      <c r="F46" s="24"/>
      <c r="G46" s="24"/>
      <c r="H46" s="24"/>
      <c r="I46" s="24"/>
      <c r="J46" s="24"/>
    </row>
    <row r="47" spans="1:10" ht="10.5">
      <c r="A47" s="70"/>
      <c r="B47" s="70"/>
      <c r="C47" s="70"/>
      <c r="D47" s="41"/>
      <c r="E47" s="41"/>
      <c r="F47" s="41"/>
      <c r="G47" s="41"/>
      <c r="H47" s="41"/>
      <c r="I47" s="41"/>
      <c r="J47" s="41"/>
    </row>
    <row r="48" spans="1:3" ht="10.5">
      <c r="A48" s="78"/>
      <c r="B48" s="78"/>
      <c r="C48" s="78"/>
    </row>
  </sheetData>
  <sheetProtection/>
  <mergeCells count="3">
    <mergeCell ref="A1:J1"/>
    <mergeCell ref="A10:J10"/>
    <mergeCell ref="A32:J3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1:J39"/>
  <sheetViews>
    <sheetView zoomScalePageLayoutView="0" workbookViewId="0" topLeftCell="A1">
      <selection activeCell="A3" sqref="A3:IV3"/>
    </sheetView>
  </sheetViews>
  <sheetFormatPr defaultColWidth="9.140625" defaultRowHeight="15"/>
  <cols>
    <col min="1" max="1" width="51.7109375" style="5" customWidth="1"/>
    <col min="2" max="3" width="8.421875" style="5" bestFit="1" customWidth="1"/>
    <col min="4" max="10" width="6.7109375" style="5" bestFit="1" customWidth="1"/>
    <col min="11" max="16384" width="9.140625" style="5" customWidth="1"/>
  </cols>
  <sheetData>
    <row r="1" spans="1:10" ht="21" customHeight="1">
      <c r="A1" s="200" t="s">
        <v>202</v>
      </c>
      <c r="B1" s="200"/>
      <c r="C1" s="200"/>
      <c r="D1" s="200"/>
      <c r="E1" s="200"/>
      <c r="F1" s="200"/>
      <c r="G1" s="200"/>
      <c r="H1" s="200"/>
      <c r="I1" s="200"/>
      <c r="J1" s="200"/>
    </row>
    <row r="2" spans="1:10" ht="21" customHeight="1">
      <c r="A2" s="184"/>
      <c r="B2" s="184"/>
      <c r="C2" s="184"/>
      <c r="D2" s="184"/>
      <c r="E2" s="184"/>
      <c r="F2" s="184"/>
      <c r="G2" s="184"/>
      <c r="H2" s="184"/>
      <c r="I2" s="184"/>
      <c r="J2" s="184"/>
    </row>
    <row r="3" spans="1:10" s="7" customFormat="1" ht="11.25" thickBot="1">
      <c r="A3" s="31"/>
      <c r="B3" s="31">
        <v>2013</v>
      </c>
      <c r="C3" s="31">
        <v>2014</v>
      </c>
      <c r="D3" s="31">
        <v>2015</v>
      </c>
      <c r="E3" s="31">
        <v>2016</v>
      </c>
      <c r="F3" s="31">
        <v>2017</v>
      </c>
      <c r="G3" s="31">
        <v>2018</v>
      </c>
      <c r="H3" s="31">
        <v>2019</v>
      </c>
      <c r="I3" s="31">
        <v>2020</v>
      </c>
      <c r="J3" s="31">
        <v>2021</v>
      </c>
    </row>
    <row r="4" spans="1:10" ht="10.5">
      <c r="A4" s="42" t="s">
        <v>34</v>
      </c>
      <c r="B4" s="43">
        <v>4244.413</v>
      </c>
      <c r="C4" s="43">
        <v>4457.611</v>
      </c>
      <c r="D4" s="43">
        <v>720.84</v>
      </c>
      <c r="E4" s="43">
        <v>519.92</v>
      </c>
      <c r="F4" s="43">
        <v>511.534</v>
      </c>
      <c r="G4" s="43">
        <v>505.441</v>
      </c>
      <c r="H4" s="43">
        <v>505.441</v>
      </c>
      <c r="I4" s="43">
        <v>505.442</v>
      </c>
      <c r="J4" s="28">
        <v>505.442</v>
      </c>
    </row>
    <row r="5" spans="1:10" ht="10.5">
      <c r="A5" s="15" t="s">
        <v>56</v>
      </c>
      <c r="B5" s="76">
        <v>8.530000000000022</v>
      </c>
      <c r="C5" s="76">
        <v>48.46599999999983</v>
      </c>
      <c r="D5" s="76">
        <v>55.956000000000046</v>
      </c>
      <c r="E5" s="29">
        <v>0</v>
      </c>
      <c r="F5" s="29">
        <v>0</v>
      </c>
      <c r="G5" s="29">
        <v>0</v>
      </c>
      <c r="H5" s="29">
        <v>0</v>
      </c>
      <c r="I5" s="29">
        <v>0</v>
      </c>
      <c r="J5" s="29">
        <v>0</v>
      </c>
    </row>
    <row r="6" spans="1:10" ht="11.25">
      <c r="A6" s="44" t="s">
        <v>57</v>
      </c>
      <c r="B6" s="45">
        <v>0</v>
      </c>
      <c r="C6" s="45">
        <v>0</v>
      </c>
      <c r="D6" s="45">
        <v>0</v>
      </c>
      <c r="E6" s="45">
        <v>62.22</v>
      </c>
      <c r="F6" s="45">
        <v>62.12</v>
      </c>
      <c r="G6" s="45">
        <v>62.047</v>
      </c>
      <c r="H6" s="45">
        <v>62.047</v>
      </c>
      <c r="I6" s="45">
        <v>62.047</v>
      </c>
      <c r="J6" s="45">
        <v>62.135</v>
      </c>
    </row>
    <row r="7" spans="1:10" ht="11.25" thickBot="1">
      <c r="A7" s="30" t="s">
        <v>58</v>
      </c>
      <c r="B7" s="29">
        <v>6.323830348264892E-13</v>
      </c>
      <c r="C7" s="29">
        <v>5.186961971048731E-13</v>
      </c>
      <c r="D7" s="29">
        <v>-2.842170943040401E-14</v>
      </c>
      <c r="E7" s="29">
        <v>0</v>
      </c>
      <c r="F7" s="29">
        <v>-9.38999999999998</v>
      </c>
      <c r="G7" s="29">
        <v>73.94000000000003</v>
      </c>
      <c r="H7" s="29">
        <v>73.94000000000003</v>
      </c>
      <c r="I7" s="29">
        <v>73.93999999999997</v>
      </c>
      <c r="J7" s="29">
        <v>73.94000000000005</v>
      </c>
    </row>
    <row r="8" spans="1:10" ht="11.25" thickBot="1">
      <c r="A8" s="46" t="s">
        <v>55</v>
      </c>
      <c r="B8" s="47">
        <v>4252.943</v>
      </c>
      <c r="C8" s="47">
        <v>4506.077</v>
      </c>
      <c r="D8" s="47">
        <v>776.796</v>
      </c>
      <c r="E8" s="47">
        <v>582.14</v>
      </c>
      <c r="F8" s="47">
        <v>564.264</v>
      </c>
      <c r="G8" s="47">
        <v>641.428</v>
      </c>
      <c r="H8" s="47">
        <v>641.428</v>
      </c>
      <c r="I8" s="47">
        <v>641.429</v>
      </c>
      <c r="J8" s="47">
        <v>641.517</v>
      </c>
    </row>
    <row r="9" spans="1:10" ht="10.5">
      <c r="A9" s="31"/>
      <c r="B9" s="31"/>
      <c r="C9" s="31"/>
      <c r="D9" s="32"/>
      <c r="E9" s="32"/>
      <c r="F9" s="32"/>
      <c r="G9" s="32"/>
      <c r="H9" s="32"/>
      <c r="I9" s="32"/>
      <c r="J9" s="32"/>
    </row>
    <row r="10" spans="1:10" ht="27" customHeight="1">
      <c r="A10" s="195" t="s">
        <v>40</v>
      </c>
      <c r="B10" s="195"/>
      <c r="C10" s="195"/>
      <c r="D10" s="195"/>
      <c r="E10" s="195"/>
      <c r="F10" s="195"/>
      <c r="G10" s="195"/>
      <c r="H10" s="195"/>
      <c r="I10" s="195"/>
      <c r="J10" s="195"/>
    </row>
    <row r="11" spans="1:10" ht="10.5">
      <c r="A11" s="33"/>
      <c r="B11" s="33"/>
      <c r="C11" s="33"/>
      <c r="D11" s="33"/>
      <c r="E11" s="33"/>
      <c r="F11" s="33"/>
      <c r="G11" s="33"/>
      <c r="H11" s="33"/>
      <c r="I11" s="33"/>
      <c r="J11" s="33"/>
    </row>
    <row r="12" spans="1:10" ht="10.5">
      <c r="A12" s="48" t="s">
        <v>56</v>
      </c>
      <c r="B12" s="31"/>
      <c r="C12" s="31"/>
      <c r="D12" s="32"/>
      <c r="E12" s="32"/>
      <c r="F12" s="32"/>
      <c r="G12" s="32"/>
      <c r="H12" s="32"/>
      <c r="I12" s="32"/>
      <c r="J12" s="32"/>
    </row>
    <row r="13" spans="1:10" ht="10.5">
      <c r="A13" s="48"/>
      <c r="B13" s="31"/>
      <c r="C13" s="31"/>
      <c r="D13" s="32"/>
      <c r="E13" s="32"/>
      <c r="F13" s="32"/>
      <c r="G13" s="32"/>
      <c r="H13" s="32"/>
      <c r="I13" s="32"/>
      <c r="J13" s="32"/>
    </row>
    <row r="14" spans="1:10" ht="10.5">
      <c r="A14" s="48" t="s">
        <v>59</v>
      </c>
      <c r="B14" s="31"/>
      <c r="C14" s="31"/>
      <c r="D14" s="32"/>
      <c r="E14" s="32"/>
      <c r="F14" s="32"/>
      <c r="G14" s="32"/>
      <c r="H14" s="32"/>
      <c r="I14" s="32"/>
      <c r="J14" s="32"/>
    </row>
    <row r="15" spans="1:10" ht="10.5">
      <c r="A15" s="55" t="s">
        <v>137</v>
      </c>
      <c r="B15" s="84">
        <v>8.53</v>
      </c>
      <c r="C15" s="84">
        <v>48.465</v>
      </c>
      <c r="D15" s="84">
        <v>55.956000000000046</v>
      </c>
      <c r="E15" s="84"/>
      <c r="F15" s="84"/>
      <c r="G15" s="84"/>
      <c r="H15" s="84"/>
      <c r="I15" s="84"/>
      <c r="J15" s="84"/>
    </row>
    <row r="16" spans="1:10" ht="52.5">
      <c r="A16" s="33" t="s">
        <v>154</v>
      </c>
      <c r="B16" s="85"/>
      <c r="C16" s="85"/>
      <c r="D16" s="85"/>
      <c r="E16" s="85"/>
      <c r="F16" s="85"/>
      <c r="G16" s="85"/>
      <c r="H16" s="85"/>
      <c r="I16" s="85"/>
      <c r="J16" s="85"/>
    </row>
    <row r="17" spans="1:10" ht="10.5">
      <c r="A17" s="33"/>
      <c r="B17" s="85"/>
      <c r="C17" s="85"/>
      <c r="D17" s="85"/>
      <c r="E17" s="85"/>
      <c r="F17" s="85"/>
      <c r="G17" s="85"/>
      <c r="H17" s="85"/>
      <c r="I17" s="85"/>
      <c r="J17" s="85"/>
    </row>
    <row r="18" spans="1:10" ht="11.25">
      <c r="A18" s="48" t="s">
        <v>197</v>
      </c>
      <c r="B18" s="16"/>
      <c r="C18" s="16"/>
      <c r="D18" s="86"/>
      <c r="E18" s="86"/>
      <c r="F18" s="86"/>
      <c r="G18" s="86"/>
      <c r="H18" s="86"/>
      <c r="I18" s="86"/>
      <c r="J18" s="86"/>
    </row>
    <row r="19" spans="1:10" ht="10.5">
      <c r="A19" s="48"/>
      <c r="B19" s="16"/>
      <c r="C19" s="16"/>
      <c r="D19" s="86"/>
      <c r="E19" s="86"/>
      <c r="F19" s="86"/>
      <c r="G19" s="86"/>
      <c r="H19" s="86"/>
      <c r="I19" s="86"/>
      <c r="J19" s="86"/>
    </row>
    <row r="20" spans="1:10" ht="10.5">
      <c r="A20" s="48" t="s">
        <v>59</v>
      </c>
      <c r="B20" s="16"/>
      <c r="C20" s="16"/>
      <c r="D20" s="86"/>
      <c r="E20" s="86"/>
      <c r="F20" s="86"/>
      <c r="G20" s="86"/>
      <c r="H20" s="86"/>
      <c r="I20" s="86"/>
      <c r="J20" s="86"/>
    </row>
    <row r="21" spans="1:10" ht="10.5">
      <c r="A21" s="75" t="s">
        <v>137</v>
      </c>
      <c r="B21" s="17"/>
      <c r="C21" s="16"/>
      <c r="D21" s="86"/>
      <c r="E21" s="84">
        <v>56</v>
      </c>
      <c r="F21" s="84">
        <v>56</v>
      </c>
      <c r="G21" s="84">
        <v>56</v>
      </c>
      <c r="H21" s="84">
        <v>56</v>
      </c>
      <c r="I21" s="84">
        <v>56</v>
      </c>
      <c r="J21" s="84">
        <v>56</v>
      </c>
    </row>
    <row r="22" spans="1:10" ht="42">
      <c r="A22" s="67" t="s">
        <v>142</v>
      </c>
      <c r="B22" s="15"/>
      <c r="C22" s="31"/>
      <c r="D22" s="32"/>
      <c r="E22" s="86"/>
      <c r="F22" s="86"/>
      <c r="G22" s="86"/>
      <c r="H22" s="86"/>
      <c r="I22" s="86"/>
      <c r="J22" s="86"/>
    </row>
    <row r="23" spans="1:10" ht="10.5">
      <c r="A23" s="15"/>
      <c r="B23" s="15"/>
      <c r="C23" s="31"/>
      <c r="D23" s="32"/>
      <c r="E23" s="86"/>
      <c r="F23" s="86"/>
      <c r="G23" s="86"/>
      <c r="H23" s="86"/>
      <c r="I23" s="86"/>
      <c r="J23" s="86"/>
    </row>
    <row r="24" spans="1:10" ht="10.5">
      <c r="A24" s="48" t="s">
        <v>138</v>
      </c>
      <c r="B24" s="31"/>
      <c r="C24" s="31"/>
      <c r="D24" s="32"/>
      <c r="E24" s="86"/>
      <c r="F24" s="86"/>
      <c r="G24" s="86"/>
      <c r="H24" s="86"/>
      <c r="I24" s="86"/>
      <c r="J24" s="86"/>
    </row>
    <row r="25" spans="1:10" ht="10.5">
      <c r="A25" s="75" t="s">
        <v>139</v>
      </c>
      <c r="B25" s="15"/>
      <c r="C25" s="31"/>
      <c r="D25" s="32"/>
      <c r="E25" s="84">
        <v>6.22</v>
      </c>
      <c r="F25" s="84">
        <v>6.12</v>
      </c>
      <c r="G25" s="84">
        <v>6.047</v>
      </c>
      <c r="H25" s="84">
        <v>6.047</v>
      </c>
      <c r="I25" s="84">
        <v>6.047</v>
      </c>
      <c r="J25" s="84">
        <v>6.135</v>
      </c>
    </row>
    <row r="26" spans="1:10" ht="21">
      <c r="A26" s="67" t="s">
        <v>140</v>
      </c>
      <c r="B26" s="15"/>
      <c r="C26" s="31"/>
      <c r="D26" s="32"/>
      <c r="E26" s="32"/>
      <c r="F26" s="32"/>
      <c r="G26" s="32"/>
      <c r="H26" s="32"/>
      <c r="I26" s="32"/>
      <c r="J26" s="32"/>
    </row>
    <row r="27" spans="1:10" ht="10.5">
      <c r="A27" s="82"/>
      <c r="B27" s="15"/>
      <c r="C27" s="31"/>
      <c r="D27" s="32"/>
      <c r="E27" s="32"/>
      <c r="F27" s="32"/>
      <c r="G27" s="32"/>
      <c r="H27" s="32"/>
      <c r="I27" s="32"/>
      <c r="J27" s="32"/>
    </row>
    <row r="28" spans="1:10" ht="15">
      <c r="A28" s="196" t="s">
        <v>58</v>
      </c>
      <c r="B28" s="196"/>
      <c r="C28" s="196"/>
      <c r="D28" s="197"/>
      <c r="E28" s="197"/>
      <c r="F28" s="197"/>
      <c r="G28" s="197"/>
      <c r="H28" s="197"/>
      <c r="I28" s="197"/>
      <c r="J28" s="197"/>
    </row>
    <row r="29" spans="1:10" ht="15">
      <c r="A29" s="56"/>
      <c r="B29" s="56"/>
      <c r="C29" s="56"/>
      <c r="D29" s="57"/>
      <c r="E29" s="57"/>
      <c r="F29" s="57"/>
      <c r="G29" s="57"/>
      <c r="H29" s="57"/>
      <c r="I29" s="57"/>
      <c r="J29" s="57"/>
    </row>
    <row r="30" spans="1:10" ht="10.5">
      <c r="A30" s="48" t="s">
        <v>60</v>
      </c>
      <c r="B30" s="31"/>
      <c r="C30" s="31"/>
      <c r="D30" s="17"/>
      <c r="E30" s="17"/>
      <c r="F30" s="17"/>
      <c r="G30" s="17"/>
      <c r="H30" s="17"/>
      <c r="I30" s="17"/>
      <c r="J30" s="17"/>
    </row>
    <row r="31" spans="1:10" ht="10.5">
      <c r="A31" s="83" t="s">
        <v>90</v>
      </c>
      <c r="B31" s="26"/>
      <c r="C31" s="26"/>
      <c r="D31" s="17"/>
      <c r="E31" s="17"/>
      <c r="F31" s="17">
        <v>7.279</v>
      </c>
      <c r="G31" s="17">
        <v>7.279</v>
      </c>
      <c r="H31" s="17">
        <v>7.279</v>
      </c>
      <c r="I31" s="17">
        <v>7.279</v>
      </c>
      <c r="J31" s="17">
        <v>7.279</v>
      </c>
    </row>
    <row r="32" spans="1:10" ht="21">
      <c r="A32" s="26" t="s">
        <v>68</v>
      </c>
      <c r="B32" s="26"/>
      <c r="C32" s="26"/>
      <c r="D32" s="17"/>
      <c r="E32" s="17"/>
      <c r="F32" s="17"/>
      <c r="G32" s="17"/>
      <c r="H32" s="17"/>
      <c r="I32" s="17"/>
      <c r="J32" s="17"/>
    </row>
    <row r="33" spans="1:10" ht="10.5">
      <c r="A33" s="35"/>
      <c r="B33" s="35"/>
      <c r="C33" s="35"/>
      <c r="D33" s="24"/>
      <c r="E33" s="24"/>
      <c r="F33" s="24"/>
      <c r="G33" s="24"/>
      <c r="H33" s="24"/>
      <c r="I33" s="24"/>
      <c r="J33" s="24"/>
    </row>
    <row r="34" spans="1:10" ht="21">
      <c r="A34" s="62" t="s">
        <v>132</v>
      </c>
      <c r="B34" s="35"/>
      <c r="C34" s="35"/>
      <c r="D34" s="53"/>
      <c r="E34" s="53"/>
      <c r="F34" s="63"/>
      <c r="G34" s="63">
        <v>100</v>
      </c>
      <c r="H34" s="63">
        <v>100</v>
      </c>
      <c r="I34" s="63">
        <v>100</v>
      </c>
      <c r="J34" s="63">
        <v>100</v>
      </c>
    </row>
    <row r="35" spans="1:10" ht="105">
      <c r="A35" s="35" t="s">
        <v>127</v>
      </c>
      <c r="B35" s="35"/>
      <c r="C35" s="35"/>
      <c r="D35" s="52"/>
      <c r="E35" s="52"/>
      <c r="F35" s="52"/>
      <c r="G35" s="52"/>
      <c r="H35" s="52"/>
      <c r="I35" s="52"/>
      <c r="J35" s="52"/>
    </row>
    <row r="36" spans="1:10" ht="10.5">
      <c r="A36" s="35"/>
      <c r="B36" s="35"/>
      <c r="C36" s="35"/>
      <c r="D36" s="52"/>
      <c r="E36" s="52"/>
      <c r="F36" s="52"/>
      <c r="G36" s="52"/>
      <c r="H36" s="52"/>
      <c r="I36" s="52"/>
      <c r="J36" s="52"/>
    </row>
    <row r="37" spans="1:10" ht="10.5">
      <c r="A37" s="62" t="s">
        <v>133</v>
      </c>
      <c r="B37" s="35"/>
      <c r="C37" s="35"/>
      <c r="D37" s="53"/>
      <c r="E37" s="53"/>
      <c r="F37" s="53">
        <v>-16.669</v>
      </c>
      <c r="G37" s="53">
        <v>-33.339</v>
      </c>
      <c r="H37" s="53">
        <v>-33.339</v>
      </c>
      <c r="I37" s="53">
        <v>-33.339</v>
      </c>
      <c r="J37" s="53">
        <v>-33.339</v>
      </c>
    </row>
    <row r="38" spans="1:10" ht="52.5">
      <c r="A38" s="35" t="s">
        <v>126</v>
      </c>
      <c r="B38" s="35"/>
      <c r="C38" s="35"/>
      <c r="D38" s="24"/>
      <c r="E38" s="24"/>
      <c r="F38" s="24"/>
      <c r="G38" s="24"/>
      <c r="H38" s="24"/>
      <c r="I38" s="24"/>
      <c r="J38" s="24"/>
    </row>
    <row r="39" spans="1:10" ht="10.5">
      <c r="A39" s="70"/>
      <c r="B39" s="70"/>
      <c r="C39" s="70"/>
      <c r="D39" s="41"/>
      <c r="E39" s="41"/>
      <c r="F39" s="41"/>
      <c r="G39" s="41"/>
      <c r="H39" s="41"/>
      <c r="I39" s="41"/>
      <c r="J39" s="41"/>
    </row>
  </sheetData>
  <sheetProtection/>
  <mergeCells count="3">
    <mergeCell ref="A1:J1"/>
    <mergeCell ref="A10:J10"/>
    <mergeCell ref="A28:J2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J33"/>
  <sheetViews>
    <sheetView zoomScalePageLayoutView="0" workbookViewId="0" topLeftCell="A1">
      <selection activeCell="E43" sqref="E43"/>
    </sheetView>
  </sheetViews>
  <sheetFormatPr defaultColWidth="9.140625" defaultRowHeight="15"/>
  <cols>
    <col min="1" max="1" width="52.421875" style="5" customWidth="1"/>
    <col min="2" max="3" width="8.421875" style="5" bestFit="1" customWidth="1"/>
    <col min="4" max="10" width="7.7109375" style="5" bestFit="1" customWidth="1"/>
    <col min="11" max="16384" width="9.140625" style="5" customWidth="1"/>
  </cols>
  <sheetData>
    <row r="1" spans="1:10" ht="16.5" customHeight="1">
      <c r="A1" s="200" t="s">
        <v>203</v>
      </c>
      <c r="B1" s="200"/>
      <c r="C1" s="200"/>
      <c r="D1" s="200"/>
      <c r="E1" s="200"/>
      <c r="F1" s="200"/>
      <c r="G1" s="200"/>
      <c r="H1" s="200"/>
      <c r="I1" s="200"/>
      <c r="J1" s="200"/>
    </row>
    <row r="2" spans="1:10" ht="16.5" customHeight="1">
      <c r="A2" s="184"/>
      <c r="B2" s="184"/>
      <c r="C2" s="184"/>
      <c r="D2" s="184"/>
      <c r="E2" s="184"/>
      <c r="F2" s="184"/>
      <c r="G2" s="184"/>
      <c r="H2" s="184"/>
      <c r="I2" s="184"/>
      <c r="J2" s="184"/>
    </row>
    <row r="3" spans="1:10" s="7" customFormat="1" ht="11.25" thickBot="1">
      <c r="A3" s="31"/>
      <c r="B3" s="31">
        <v>2013</v>
      </c>
      <c r="C3" s="31">
        <v>2014</v>
      </c>
      <c r="D3" s="31">
        <v>2015</v>
      </c>
      <c r="E3" s="31">
        <v>2016</v>
      </c>
      <c r="F3" s="31">
        <v>2017</v>
      </c>
      <c r="G3" s="31">
        <v>2018</v>
      </c>
      <c r="H3" s="31">
        <v>2019</v>
      </c>
      <c r="I3" s="31">
        <v>2020</v>
      </c>
      <c r="J3" s="31">
        <v>2021</v>
      </c>
    </row>
    <row r="4" spans="1:10" ht="10.5">
      <c r="A4" s="42" t="s">
        <v>34</v>
      </c>
      <c r="B4" s="43">
        <v>1156.072</v>
      </c>
      <c r="C4" s="43">
        <v>1382.706</v>
      </c>
      <c r="D4" s="43">
        <v>129.244</v>
      </c>
      <c r="E4" s="43">
        <v>134.133</v>
      </c>
      <c r="F4" s="43">
        <v>133.356</v>
      </c>
      <c r="G4" s="43">
        <v>133.396</v>
      </c>
      <c r="H4" s="43">
        <v>133.396</v>
      </c>
      <c r="I4" s="43">
        <v>133.396</v>
      </c>
      <c r="J4" s="43">
        <v>133.396</v>
      </c>
    </row>
    <row r="5" spans="1:10" ht="10.5">
      <c r="A5" s="15" t="s">
        <v>56</v>
      </c>
      <c r="B5" s="29">
        <v>3.4739999999998474</v>
      </c>
      <c r="C5" s="29">
        <v>-115.56899999999979</v>
      </c>
      <c r="D5" s="29">
        <v>-105.431</v>
      </c>
      <c r="E5" s="29">
        <v>0</v>
      </c>
      <c r="F5" s="29">
        <v>0</v>
      </c>
      <c r="G5" s="29">
        <v>0</v>
      </c>
      <c r="H5" s="29">
        <v>0</v>
      </c>
      <c r="I5" s="29">
        <v>0</v>
      </c>
      <c r="J5" s="29">
        <v>0</v>
      </c>
    </row>
    <row r="6" spans="1:10" ht="11.25">
      <c r="A6" s="44" t="s">
        <v>57</v>
      </c>
      <c r="B6" s="45">
        <v>0</v>
      </c>
      <c r="C6" s="45">
        <v>0</v>
      </c>
      <c r="D6" s="45">
        <v>0</v>
      </c>
      <c r="E6" s="45">
        <v>-103.396</v>
      </c>
      <c r="F6" s="45">
        <v>-103.404</v>
      </c>
      <c r="G6" s="45">
        <v>-103.404</v>
      </c>
      <c r="H6" s="45">
        <v>-103.404</v>
      </c>
      <c r="I6" s="45">
        <v>-103.404</v>
      </c>
      <c r="J6" s="45">
        <v>-103.381</v>
      </c>
    </row>
    <row r="7" spans="1:10" ht="11.25" thickBot="1">
      <c r="A7" s="30" t="s">
        <v>58</v>
      </c>
      <c r="B7" s="29">
        <v>3.126388037344441E-13</v>
      </c>
      <c r="C7" s="29">
        <v>-1.7053025658242404E-13</v>
      </c>
      <c r="D7" s="29">
        <v>0</v>
      </c>
      <c r="E7" s="29">
        <v>0</v>
      </c>
      <c r="F7" s="29">
        <v>1.8780000000000001</v>
      </c>
      <c r="G7" s="29">
        <v>1.8780000000000143</v>
      </c>
      <c r="H7" s="29">
        <v>1.8780000000000143</v>
      </c>
      <c r="I7" s="29">
        <v>1.8780000000000143</v>
      </c>
      <c r="J7" s="29">
        <v>1.8780000000000143</v>
      </c>
    </row>
    <row r="8" spans="1:10" ht="11.25" thickBot="1">
      <c r="A8" s="46" t="s">
        <v>55</v>
      </c>
      <c r="B8" s="47">
        <v>1159.546</v>
      </c>
      <c r="C8" s="47">
        <v>1267.137</v>
      </c>
      <c r="D8" s="47">
        <v>23.813</v>
      </c>
      <c r="E8" s="47">
        <v>30.737</v>
      </c>
      <c r="F8" s="47">
        <v>31.83</v>
      </c>
      <c r="G8" s="47">
        <v>31.87</v>
      </c>
      <c r="H8" s="47">
        <v>31.87</v>
      </c>
      <c r="I8" s="47">
        <v>31.87</v>
      </c>
      <c r="J8" s="47">
        <v>31.893</v>
      </c>
    </row>
    <row r="9" spans="1:10" ht="10.5">
      <c r="A9" s="31"/>
      <c r="B9" s="31"/>
      <c r="C9" s="31"/>
      <c r="D9" s="32"/>
      <c r="E9" s="32"/>
      <c r="F9" s="32"/>
      <c r="G9" s="32"/>
      <c r="H9" s="32"/>
      <c r="I9" s="32"/>
      <c r="J9" s="32"/>
    </row>
    <row r="10" spans="1:10" ht="21.75" customHeight="1">
      <c r="A10" s="195" t="s">
        <v>41</v>
      </c>
      <c r="B10" s="195"/>
      <c r="C10" s="195"/>
      <c r="D10" s="195"/>
      <c r="E10" s="195"/>
      <c r="F10" s="195"/>
      <c r="G10" s="195"/>
      <c r="H10" s="195"/>
      <c r="I10" s="195"/>
      <c r="J10" s="195"/>
    </row>
    <row r="11" spans="1:10" ht="10.5">
      <c r="A11" s="33"/>
      <c r="B11" s="33"/>
      <c r="C11" s="33"/>
      <c r="D11" s="33"/>
      <c r="E11" s="33"/>
      <c r="F11" s="33"/>
      <c r="G11" s="33"/>
      <c r="H11" s="33"/>
      <c r="I11" s="33"/>
      <c r="J11" s="33"/>
    </row>
    <row r="12" spans="1:10" s="75" customFormat="1" ht="15" customHeight="1">
      <c r="A12" s="48" t="s">
        <v>56</v>
      </c>
      <c r="B12" s="48"/>
      <c r="C12" s="48"/>
      <c r="D12" s="49"/>
      <c r="E12" s="49"/>
      <c r="F12" s="49"/>
      <c r="G12" s="49"/>
      <c r="H12" s="49"/>
      <c r="I12" s="49"/>
      <c r="J12" s="49"/>
    </row>
    <row r="13" spans="1:10" s="75" customFormat="1" ht="15" customHeight="1">
      <c r="A13" s="48"/>
      <c r="B13" s="48"/>
      <c r="C13" s="48"/>
      <c r="D13" s="49"/>
      <c r="E13" s="49"/>
      <c r="F13" s="49"/>
      <c r="G13" s="49"/>
      <c r="H13" s="49"/>
      <c r="I13" s="49"/>
      <c r="J13" s="49"/>
    </row>
    <row r="14" spans="1:10" ht="10.5">
      <c r="A14" s="50" t="s">
        <v>59</v>
      </c>
      <c r="B14" s="31"/>
      <c r="C14" s="31"/>
      <c r="D14" s="32"/>
      <c r="E14" s="32"/>
      <c r="F14" s="32"/>
      <c r="G14" s="32"/>
      <c r="H14" s="32"/>
      <c r="I14" s="32"/>
      <c r="J14" s="32"/>
    </row>
    <row r="15" spans="1:10" ht="10.5">
      <c r="A15" s="55" t="s">
        <v>137</v>
      </c>
      <c r="B15" s="84">
        <v>3.473</v>
      </c>
      <c r="C15" s="84">
        <v>-115.56899999999979</v>
      </c>
      <c r="D15" s="84">
        <v>-105.431</v>
      </c>
      <c r="E15" s="84"/>
      <c r="F15" s="84"/>
      <c r="G15" s="84"/>
      <c r="H15" s="84"/>
      <c r="I15" s="84"/>
      <c r="J15" s="84"/>
    </row>
    <row r="16" spans="1:10" ht="42">
      <c r="A16" s="33" t="s">
        <v>155</v>
      </c>
      <c r="B16" s="85"/>
      <c r="C16" s="85"/>
      <c r="D16" s="85"/>
      <c r="E16" s="85"/>
      <c r="F16" s="85"/>
      <c r="G16" s="85"/>
      <c r="H16" s="85"/>
      <c r="I16" s="85"/>
      <c r="J16" s="85"/>
    </row>
    <row r="17" spans="1:10" ht="10.5">
      <c r="A17" s="33"/>
      <c r="B17" s="85"/>
      <c r="C17" s="85"/>
      <c r="D17" s="85"/>
      <c r="E17" s="85"/>
      <c r="F17" s="85"/>
      <c r="G17" s="85"/>
      <c r="H17" s="85"/>
      <c r="I17" s="85"/>
      <c r="J17" s="85"/>
    </row>
    <row r="18" spans="1:10" s="15" customFormat="1" ht="11.25">
      <c r="A18" s="48" t="s">
        <v>197</v>
      </c>
      <c r="B18" s="16"/>
      <c r="C18" s="16"/>
      <c r="D18" s="86"/>
      <c r="E18" s="86"/>
      <c r="F18" s="86"/>
      <c r="G18" s="86"/>
      <c r="H18" s="86"/>
      <c r="I18" s="86"/>
      <c r="J18" s="86"/>
    </row>
    <row r="19" spans="1:10" s="15" customFormat="1" ht="10.5">
      <c r="A19" s="48"/>
      <c r="B19" s="16"/>
      <c r="C19" s="16"/>
      <c r="D19" s="86"/>
      <c r="E19" s="86"/>
      <c r="F19" s="86"/>
      <c r="G19" s="86"/>
      <c r="H19" s="86"/>
      <c r="I19" s="86"/>
      <c r="J19" s="86"/>
    </row>
    <row r="20" spans="1:10" ht="10.5">
      <c r="A20" s="50" t="s">
        <v>59</v>
      </c>
      <c r="B20" s="16"/>
      <c r="C20" s="16"/>
      <c r="D20" s="86"/>
      <c r="E20" s="86"/>
      <c r="F20" s="86"/>
      <c r="G20" s="86"/>
      <c r="H20" s="86"/>
      <c r="I20" s="86"/>
      <c r="J20" s="86"/>
    </row>
    <row r="21" spans="1:10" ht="10.5">
      <c r="A21" s="51" t="s">
        <v>137</v>
      </c>
      <c r="B21" s="17"/>
      <c r="C21" s="16"/>
      <c r="D21" s="86"/>
      <c r="E21" s="84">
        <v>-105</v>
      </c>
      <c r="F21" s="84">
        <v>-105</v>
      </c>
      <c r="G21" s="84">
        <v>-105</v>
      </c>
      <c r="H21" s="84">
        <v>-105</v>
      </c>
      <c r="I21" s="84">
        <v>-105</v>
      </c>
      <c r="J21" s="84">
        <v>-105</v>
      </c>
    </row>
    <row r="22" spans="1:10" ht="42">
      <c r="A22" s="67" t="s">
        <v>142</v>
      </c>
      <c r="B22" s="17"/>
      <c r="C22" s="16"/>
      <c r="D22" s="86"/>
      <c r="E22" s="86"/>
      <c r="F22" s="86"/>
      <c r="G22" s="86"/>
      <c r="H22" s="86"/>
      <c r="I22" s="86"/>
      <c r="J22" s="86"/>
    </row>
    <row r="23" spans="1:10" ht="10.5">
      <c r="A23" s="67"/>
      <c r="B23" s="17"/>
      <c r="C23" s="16"/>
      <c r="D23" s="86"/>
      <c r="E23" s="86"/>
      <c r="F23" s="86"/>
      <c r="G23" s="86"/>
      <c r="H23" s="86"/>
      <c r="I23" s="86"/>
      <c r="J23" s="86"/>
    </row>
    <row r="24" spans="1:10" ht="10.5">
      <c r="A24" s="50" t="s">
        <v>138</v>
      </c>
      <c r="B24" s="16"/>
      <c r="C24" s="16"/>
      <c r="D24" s="86"/>
      <c r="E24" s="86"/>
      <c r="F24" s="86"/>
      <c r="G24" s="86"/>
      <c r="H24" s="86"/>
      <c r="I24" s="86"/>
      <c r="J24" s="86"/>
    </row>
    <row r="25" spans="1:10" ht="10.5">
      <c r="A25" s="51" t="s">
        <v>139</v>
      </c>
      <c r="B25" s="17"/>
      <c r="C25" s="16"/>
      <c r="D25" s="86"/>
      <c r="E25" s="84">
        <v>1.604</v>
      </c>
      <c r="F25" s="84">
        <v>1.596</v>
      </c>
      <c r="G25" s="84">
        <v>1.596</v>
      </c>
      <c r="H25" s="84">
        <v>1.596</v>
      </c>
      <c r="I25" s="84">
        <v>1.596</v>
      </c>
      <c r="J25" s="84">
        <v>1.619</v>
      </c>
    </row>
    <row r="26" spans="1:10" ht="21">
      <c r="A26" s="66" t="s">
        <v>140</v>
      </c>
      <c r="B26" s="15"/>
      <c r="C26" s="31"/>
      <c r="D26" s="32"/>
      <c r="E26" s="32"/>
      <c r="F26" s="32"/>
      <c r="G26" s="32"/>
      <c r="H26" s="32"/>
      <c r="I26" s="32"/>
      <c r="J26" s="32"/>
    </row>
    <row r="27" spans="1:10" ht="10.5">
      <c r="A27" s="88"/>
      <c r="B27" s="75"/>
      <c r="C27" s="48"/>
      <c r="D27" s="49"/>
      <c r="E27" s="49"/>
      <c r="F27" s="49"/>
      <c r="G27" s="49"/>
      <c r="H27" s="49"/>
      <c r="I27" s="49"/>
      <c r="J27" s="49"/>
    </row>
    <row r="28" spans="1:10" ht="15">
      <c r="A28" s="196" t="s">
        <v>58</v>
      </c>
      <c r="B28" s="196"/>
      <c r="C28" s="196"/>
      <c r="D28" s="197"/>
      <c r="E28" s="197"/>
      <c r="F28" s="197"/>
      <c r="G28" s="197"/>
      <c r="H28" s="197"/>
      <c r="I28" s="197"/>
      <c r="J28" s="197"/>
    </row>
    <row r="29" spans="1:10" ht="15">
      <c r="A29" s="58"/>
      <c r="B29" s="58"/>
      <c r="C29" s="58"/>
      <c r="D29" s="59"/>
      <c r="E29" s="59"/>
      <c r="F29" s="59"/>
      <c r="G29" s="59"/>
      <c r="H29" s="59"/>
      <c r="I29" s="59"/>
      <c r="J29" s="59"/>
    </row>
    <row r="30" spans="1:10" ht="10.5">
      <c r="A30" s="89" t="s">
        <v>60</v>
      </c>
      <c r="B30" s="7"/>
      <c r="C30" s="7"/>
      <c r="D30" s="24"/>
      <c r="E30" s="24"/>
      <c r="F30" s="24"/>
      <c r="G30" s="24"/>
      <c r="H30" s="24"/>
      <c r="I30" s="24"/>
      <c r="J30" s="24"/>
    </row>
    <row r="31" spans="1:10" ht="10.5">
      <c r="A31" s="62" t="s">
        <v>90</v>
      </c>
      <c r="B31" s="35"/>
      <c r="C31" s="35"/>
      <c r="D31" s="24"/>
      <c r="E31" s="24"/>
      <c r="F31" s="24">
        <v>1.878</v>
      </c>
      <c r="G31" s="24">
        <v>1.878</v>
      </c>
      <c r="H31" s="24">
        <v>1.878</v>
      </c>
      <c r="I31" s="24">
        <v>1.878</v>
      </c>
      <c r="J31" s="24">
        <v>1.878</v>
      </c>
    </row>
    <row r="32" spans="1:10" ht="21">
      <c r="A32" s="35" t="s">
        <v>69</v>
      </c>
      <c r="B32" s="35"/>
      <c r="C32" s="35"/>
      <c r="D32" s="24"/>
      <c r="E32" s="24"/>
      <c r="F32" s="24"/>
      <c r="G32" s="24"/>
      <c r="H32" s="24"/>
      <c r="I32" s="24"/>
      <c r="J32" s="24"/>
    </row>
    <row r="33" spans="1:10" ht="10.5">
      <c r="A33" s="70"/>
      <c r="B33" s="70"/>
      <c r="C33" s="70"/>
      <c r="D33" s="41"/>
      <c r="E33" s="41"/>
      <c r="F33" s="41"/>
      <c r="G33" s="41"/>
      <c r="H33" s="41"/>
      <c r="I33" s="41"/>
      <c r="J33" s="41"/>
    </row>
  </sheetData>
  <sheetProtection/>
  <mergeCells count="3">
    <mergeCell ref="A1:J1"/>
    <mergeCell ref="A10:J10"/>
    <mergeCell ref="A28:J2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50"/>
  </sheetPr>
  <dimension ref="A1:J53"/>
  <sheetViews>
    <sheetView zoomScalePageLayoutView="0" workbookViewId="0" topLeftCell="A1">
      <selection activeCell="A22" sqref="A22"/>
    </sheetView>
  </sheetViews>
  <sheetFormatPr defaultColWidth="9.140625" defaultRowHeight="11.25" customHeight="1"/>
  <cols>
    <col min="1" max="1" width="52.00390625" style="5" customWidth="1"/>
    <col min="2" max="10" width="8.421875" style="5" bestFit="1" customWidth="1"/>
    <col min="11" max="16384" width="9.140625" style="5" customWidth="1"/>
  </cols>
  <sheetData>
    <row r="1" spans="1:10" ht="18.75" customHeight="1">
      <c r="A1" s="194" t="s">
        <v>204</v>
      </c>
      <c r="B1" s="194"/>
      <c r="C1" s="194"/>
      <c r="D1" s="194"/>
      <c r="E1" s="194"/>
      <c r="F1" s="194"/>
      <c r="G1" s="194"/>
      <c r="H1" s="194"/>
      <c r="I1" s="194"/>
      <c r="J1" s="194"/>
    </row>
    <row r="2" spans="1:10" s="15" customFormat="1" ht="18.75" customHeight="1">
      <c r="A2" s="184"/>
      <c r="B2" s="184"/>
      <c r="C2" s="184"/>
      <c r="D2" s="184"/>
      <c r="E2" s="184"/>
      <c r="F2" s="184"/>
      <c r="G2" s="184"/>
      <c r="H2" s="184"/>
      <c r="I2" s="184"/>
      <c r="J2" s="184"/>
    </row>
    <row r="3" spans="1:10" s="7" customFormat="1" ht="11.25" customHeight="1" thickBot="1">
      <c r="A3" s="31"/>
      <c r="B3" s="31">
        <v>2013</v>
      </c>
      <c r="C3" s="31">
        <v>2014</v>
      </c>
      <c r="D3" s="31">
        <v>2015</v>
      </c>
      <c r="E3" s="31">
        <v>2016</v>
      </c>
      <c r="F3" s="31">
        <v>2017</v>
      </c>
      <c r="G3" s="31">
        <v>2018</v>
      </c>
      <c r="H3" s="31">
        <v>2019</v>
      </c>
      <c r="I3" s="31">
        <v>2020</v>
      </c>
      <c r="J3" s="31">
        <v>2021</v>
      </c>
    </row>
    <row r="4" spans="1:10" ht="11.25" customHeight="1">
      <c r="A4" s="42" t="s">
        <v>34</v>
      </c>
      <c r="B4" s="43">
        <v>2414.866</v>
      </c>
      <c r="C4" s="43">
        <v>2443.971</v>
      </c>
      <c r="D4" s="43">
        <v>1195.427</v>
      </c>
      <c r="E4" s="43">
        <v>1346.503</v>
      </c>
      <c r="F4" s="43">
        <v>1367.27</v>
      </c>
      <c r="G4" s="43">
        <v>1361.108</v>
      </c>
      <c r="H4" s="43">
        <v>1361.108</v>
      </c>
      <c r="I4" s="43">
        <v>1361.555</v>
      </c>
      <c r="J4" s="43">
        <v>1361.555</v>
      </c>
    </row>
    <row r="5" spans="1:10" ht="11.25" customHeight="1">
      <c r="A5" s="15" t="s">
        <v>56</v>
      </c>
      <c r="B5" s="76">
        <v>0</v>
      </c>
      <c r="C5" s="76">
        <v>-33</v>
      </c>
      <c r="D5" s="29">
        <v>40.85</v>
      </c>
      <c r="E5" s="29">
        <v>0</v>
      </c>
      <c r="F5" s="29">
        <v>0</v>
      </c>
      <c r="G5" s="29">
        <v>0</v>
      </c>
      <c r="H5" s="29">
        <v>0</v>
      </c>
      <c r="I5" s="29">
        <v>0</v>
      </c>
      <c r="J5" s="29">
        <v>0</v>
      </c>
    </row>
    <row r="6" spans="1:10" ht="11.25" customHeight="1">
      <c r="A6" s="44" t="s">
        <v>57</v>
      </c>
      <c r="B6" s="45">
        <v>0</v>
      </c>
      <c r="C6" s="45">
        <v>0</v>
      </c>
      <c r="D6" s="45">
        <v>0</v>
      </c>
      <c r="E6" s="45">
        <v>96.046</v>
      </c>
      <c r="F6" s="45">
        <v>84.958</v>
      </c>
      <c r="G6" s="45">
        <v>84.883</v>
      </c>
      <c r="H6" s="45">
        <v>84.883</v>
      </c>
      <c r="I6" s="45">
        <v>84.889</v>
      </c>
      <c r="J6" s="45">
        <v>86.995</v>
      </c>
    </row>
    <row r="7" spans="1:10" ht="11.25" customHeight="1" thickBot="1">
      <c r="A7" s="30" t="s">
        <v>58</v>
      </c>
      <c r="B7" s="29">
        <v>0</v>
      </c>
      <c r="C7" s="29">
        <v>0</v>
      </c>
      <c r="D7" s="29">
        <v>1.3500311979441904E-13</v>
      </c>
      <c r="E7" s="29">
        <v>125.00000000000004</v>
      </c>
      <c r="F7" s="29">
        <v>293.18200000000013</v>
      </c>
      <c r="G7" s="29">
        <v>347.513</v>
      </c>
      <c r="H7" s="29">
        <v>347.513</v>
      </c>
      <c r="I7" s="29">
        <v>347.51300000000003</v>
      </c>
      <c r="J7" s="29">
        <v>347.51300000000003</v>
      </c>
    </row>
    <row r="8" spans="1:10" ht="11.25" customHeight="1" thickBot="1">
      <c r="A8" s="46" t="s">
        <v>55</v>
      </c>
      <c r="B8" s="47">
        <v>2414.866</v>
      </c>
      <c r="C8" s="47">
        <v>2410.971</v>
      </c>
      <c r="D8" s="47">
        <v>1236.277</v>
      </c>
      <c r="E8" s="47">
        <v>1567.549</v>
      </c>
      <c r="F8" s="47">
        <v>1745.41</v>
      </c>
      <c r="G8" s="47">
        <v>1793.504</v>
      </c>
      <c r="H8" s="47">
        <v>1793.504</v>
      </c>
      <c r="I8" s="47">
        <v>1793.957</v>
      </c>
      <c r="J8" s="47">
        <v>1796.063</v>
      </c>
    </row>
    <row r="9" spans="1:10" ht="11.25" customHeight="1">
      <c r="A9" s="31"/>
      <c r="B9" s="31"/>
      <c r="C9" s="31"/>
      <c r="D9" s="32"/>
      <c r="E9" s="32"/>
      <c r="F9" s="32"/>
      <c r="G9" s="32"/>
      <c r="H9" s="32"/>
      <c r="I9" s="32"/>
      <c r="J9" s="32"/>
    </row>
    <row r="10" spans="1:10" ht="16.5" customHeight="1">
      <c r="A10" s="201" t="s">
        <v>30</v>
      </c>
      <c r="B10" s="201"/>
      <c r="C10" s="201"/>
      <c r="D10" s="202"/>
      <c r="E10" s="202"/>
      <c r="F10" s="202"/>
      <c r="G10" s="202"/>
      <c r="H10" s="202"/>
      <c r="I10" s="202"/>
      <c r="J10" s="202"/>
    </row>
    <row r="11" spans="1:10" ht="11.25" customHeight="1">
      <c r="A11" s="90"/>
      <c r="B11" s="90"/>
      <c r="C11" s="90"/>
      <c r="D11" s="90"/>
      <c r="E11" s="90"/>
      <c r="F11" s="90"/>
      <c r="G11" s="90"/>
      <c r="H11" s="90"/>
      <c r="I11" s="90"/>
      <c r="J11" s="90"/>
    </row>
    <row r="12" spans="1:10" s="15" customFormat="1" ht="11.25" customHeight="1">
      <c r="A12" s="48" t="s">
        <v>56</v>
      </c>
      <c r="B12" s="31"/>
      <c r="C12" s="31"/>
      <c r="D12" s="32"/>
      <c r="E12" s="32"/>
      <c r="F12" s="32"/>
      <c r="G12" s="32"/>
      <c r="H12" s="32"/>
      <c r="I12" s="32"/>
      <c r="J12" s="32"/>
    </row>
    <row r="13" spans="1:10" s="15" customFormat="1" ht="11.25" customHeight="1">
      <c r="A13" s="31"/>
      <c r="B13" s="31"/>
      <c r="C13" s="31"/>
      <c r="D13" s="32"/>
      <c r="E13" s="32"/>
      <c r="F13" s="32"/>
      <c r="G13" s="32"/>
      <c r="H13" s="32"/>
      <c r="I13" s="32"/>
      <c r="J13" s="32"/>
    </row>
    <row r="14" spans="1:10" ht="11.25" customHeight="1">
      <c r="A14" s="50" t="s">
        <v>59</v>
      </c>
      <c r="B14" s="31"/>
      <c r="C14" s="31"/>
      <c r="D14" s="32"/>
      <c r="E14" s="32"/>
      <c r="F14" s="32"/>
      <c r="G14" s="32"/>
      <c r="H14" s="32"/>
      <c r="I14" s="32"/>
      <c r="J14" s="32"/>
    </row>
    <row r="15" spans="1:10" ht="11.25" customHeight="1">
      <c r="A15" s="55" t="s">
        <v>137</v>
      </c>
      <c r="B15" s="29"/>
      <c r="C15" s="84">
        <v>-33</v>
      </c>
      <c r="D15" s="84">
        <v>-27.95</v>
      </c>
      <c r="E15" s="84"/>
      <c r="F15" s="84"/>
      <c r="G15" s="84"/>
      <c r="H15" s="84"/>
      <c r="I15" s="84"/>
      <c r="J15" s="84"/>
    </row>
    <row r="16" spans="1:10" ht="42">
      <c r="A16" s="33" t="s">
        <v>156</v>
      </c>
      <c r="B16" s="33"/>
      <c r="C16" s="85"/>
      <c r="D16" s="85"/>
      <c r="E16" s="85"/>
      <c r="F16" s="85"/>
      <c r="G16" s="85"/>
      <c r="H16" s="85"/>
      <c r="I16" s="85"/>
      <c r="J16" s="85"/>
    </row>
    <row r="17" spans="1:10" ht="10.5">
      <c r="A17" s="33"/>
      <c r="B17" s="33"/>
      <c r="C17" s="85"/>
      <c r="D17" s="85"/>
      <c r="E17" s="85"/>
      <c r="F17" s="85"/>
      <c r="G17" s="85"/>
      <c r="H17" s="85"/>
      <c r="I17" s="85"/>
      <c r="J17" s="85"/>
    </row>
    <row r="18" spans="1:10" ht="10.5">
      <c r="A18" s="50" t="s">
        <v>157</v>
      </c>
      <c r="B18" s="7"/>
      <c r="C18" s="91"/>
      <c r="D18" s="91"/>
      <c r="E18" s="91"/>
      <c r="F18" s="85"/>
      <c r="G18" s="85"/>
      <c r="H18" s="85"/>
      <c r="I18" s="85"/>
      <c r="J18" s="85"/>
    </row>
    <row r="19" spans="1:10" ht="11.25" customHeight="1">
      <c r="A19" s="51" t="s">
        <v>148</v>
      </c>
      <c r="B19" s="7"/>
      <c r="C19" s="91"/>
      <c r="D19" s="24">
        <v>68.8</v>
      </c>
      <c r="E19" s="85"/>
      <c r="F19" s="85"/>
      <c r="G19" s="85"/>
      <c r="H19" s="85"/>
      <c r="I19" s="85"/>
      <c r="J19" s="85"/>
    </row>
    <row r="20" spans="1:10" ht="63">
      <c r="A20" s="35" t="s">
        <v>149</v>
      </c>
      <c r="B20" s="7"/>
      <c r="C20" s="91"/>
      <c r="D20" s="91"/>
      <c r="E20" s="91"/>
      <c r="F20" s="85"/>
      <c r="G20" s="85"/>
      <c r="H20" s="85"/>
      <c r="I20" s="85"/>
      <c r="J20" s="85"/>
    </row>
    <row r="21" spans="1:10" ht="10.5">
      <c r="A21" s="35"/>
      <c r="B21" s="7"/>
      <c r="C21" s="91"/>
      <c r="D21" s="91"/>
      <c r="E21" s="91"/>
      <c r="F21" s="85"/>
      <c r="G21" s="85"/>
      <c r="H21" s="85"/>
      <c r="I21" s="85"/>
      <c r="J21" s="85"/>
    </row>
    <row r="22" spans="1:10" s="15" customFormat="1" ht="11.25">
      <c r="A22" s="48" t="s">
        <v>199</v>
      </c>
      <c r="B22" s="31"/>
      <c r="C22" s="16"/>
      <c r="D22" s="86"/>
      <c r="E22" s="86"/>
      <c r="F22" s="86"/>
      <c r="G22" s="86"/>
      <c r="H22" s="86"/>
      <c r="I22" s="86"/>
      <c r="J22" s="86"/>
    </row>
    <row r="23" spans="1:10" s="15" customFormat="1" ht="10.5">
      <c r="A23" s="31"/>
      <c r="B23" s="31"/>
      <c r="C23" s="16"/>
      <c r="D23" s="86"/>
      <c r="E23" s="86"/>
      <c r="F23" s="86"/>
      <c r="G23" s="86"/>
      <c r="H23" s="86"/>
      <c r="I23" s="86"/>
      <c r="J23" s="86"/>
    </row>
    <row r="24" spans="1:10" ht="10.5">
      <c r="A24" s="50" t="s">
        <v>138</v>
      </c>
      <c r="B24" s="31"/>
      <c r="C24" s="16"/>
      <c r="D24" s="86"/>
      <c r="E24" s="86"/>
      <c r="F24" s="86"/>
      <c r="G24" s="86"/>
      <c r="H24" s="86"/>
      <c r="I24" s="86"/>
      <c r="J24" s="86"/>
    </row>
    <row r="25" spans="1:10" ht="10.5">
      <c r="A25" s="51" t="s">
        <v>139</v>
      </c>
      <c r="B25" s="15"/>
      <c r="C25" s="16"/>
      <c r="D25" s="86"/>
      <c r="E25" s="84">
        <v>15.046</v>
      </c>
      <c r="F25" s="84">
        <v>15.298</v>
      </c>
      <c r="G25" s="84">
        <v>15.223</v>
      </c>
      <c r="H25" s="84">
        <v>15.223</v>
      </c>
      <c r="I25" s="84">
        <v>15.229</v>
      </c>
      <c r="J25" s="84">
        <v>17.335</v>
      </c>
    </row>
    <row r="26" spans="1:10" ht="21">
      <c r="A26" s="66" t="s">
        <v>140</v>
      </c>
      <c r="B26" s="15"/>
      <c r="C26" s="16"/>
      <c r="D26" s="86"/>
      <c r="E26" s="86"/>
      <c r="F26" s="86"/>
      <c r="G26" s="86"/>
      <c r="H26" s="86"/>
      <c r="I26" s="86"/>
      <c r="J26" s="86"/>
    </row>
    <row r="27" spans="1:10" ht="10.5">
      <c r="A27" s="68"/>
      <c r="B27" s="15"/>
      <c r="C27" s="16"/>
      <c r="D27" s="86"/>
      <c r="E27" s="86"/>
      <c r="F27" s="86"/>
      <c r="G27" s="86"/>
      <c r="H27" s="86"/>
      <c r="I27" s="86"/>
      <c r="J27" s="86"/>
    </row>
    <row r="28" spans="1:10" ht="10.5">
      <c r="A28" s="50" t="s">
        <v>60</v>
      </c>
      <c r="B28" s="31"/>
      <c r="C28" s="16"/>
      <c r="D28" s="86"/>
      <c r="E28" s="86"/>
      <c r="F28" s="86"/>
      <c r="G28" s="86"/>
      <c r="H28" s="86"/>
      <c r="I28" s="86"/>
      <c r="J28" s="86"/>
    </row>
    <row r="29" spans="1:10" ht="11.25" customHeight="1">
      <c r="A29" s="51" t="s">
        <v>49</v>
      </c>
      <c r="B29" s="15"/>
      <c r="C29" s="16"/>
      <c r="D29" s="86"/>
      <c r="E29" s="84">
        <v>81</v>
      </c>
      <c r="F29" s="84">
        <v>69.66</v>
      </c>
      <c r="G29" s="84">
        <v>69.66</v>
      </c>
      <c r="H29" s="84">
        <v>69.66</v>
      </c>
      <c r="I29" s="84">
        <v>69.66</v>
      </c>
      <c r="J29" s="84">
        <v>69.66</v>
      </c>
    </row>
    <row r="30" spans="1:10" ht="31.5">
      <c r="A30" s="67" t="s">
        <v>158</v>
      </c>
      <c r="B30" s="15"/>
      <c r="C30" s="16"/>
      <c r="D30" s="86"/>
      <c r="E30" s="86"/>
      <c r="F30" s="86"/>
      <c r="G30" s="86"/>
      <c r="H30" s="86"/>
      <c r="I30" s="86"/>
      <c r="J30" s="86"/>
    </row>
    <row r="31" spans="1:10" ht="11.25" customHeight="1">
      <c r="A31" s="68"/>
      <c r="B31" s="15"/>
      <c r="C31" s="31"/>
      <c r="D31" s="32"/>
      <c r="E31" s="32"/>
      <c r="F31" s="32"/>
      <c r="G31" s="32"/>
      <c r="H31" s="32"/>
      <c r="I31" s="32"/>
      <c r="J31" s="32"/>
    </row>
    <row r="32" spans="1:10" s="15" customFormat="1" ht="11.25" customHeight="1">
      <c r="A32" s="196" t="s">
        <v>58</v>
      </c>
      <c r="B32" s="196"/>
      <c r="C32" s="196"/>
      <c r="D32" s="197"/>
      <c r="E32" s="197"/>
      <c r="F32" s="197"/>
      <c r="G32" s="197"/>
      <c r="H32" s="197"/>
      <c r="I32" s="197"/>
      <c r="J32" s="197"/>
    </row>
    <row r="33" spans="1:10" s="15" customFormat="1" ht="11.25" customHeight="1">
      <c r="A33" s="56"/>
      <c r="B33" s="56"/>
      <c r="C33" s="56"/>
      <c r="D33" s="57"/>
      <c r="E33" s="57"/>
      <c r="F33" s="57"/>
      <c r="G33" s="57"/>
      <c r="H33" s="57"/>
      <c r="I33" s="57"/>
      <c r="J33" s="57"/>
    </row>
    <row r="34" spans="1:10" ht="11.25" customHeight="1">
      <c r="A34" s="50" t="s">
        <v>60</v>
      </c>
      <c r="B34" s="7"/>
      <c r="C34" s="7"/>
      <c r="D34" s="24"/>
      <c r="E34" s="24"/>
      <c r="F34" s="24"/>
      <c r="G34" s="24"/>
      <c r="H34" s="24"/>
      <c r="I34" s="24"/>
      <c r="J34" s="24"/>
    </row>
    <row r="35" spans="1:10" ht="11.25" customHeight="1">
      <c r="A35" s="51" t="s">
        <v>73</v>
      </c>
      <c r="D35" s="24"/>
      <c r="E35" s="24"/>
      <c r="F35" s="24">
        <v>122</v>
      </c>
      <c r="G35" s="24">
        <v>193</v>
      </c>
      <c r="H35" s="24">
        <v>193</v>
      </c>
      <c r="I35" s="24">
        <v>193</v>
      </c>
      <c r="J35" s="24">
        <v>193</v>
      </c>
    </row>
    <row r="36" spans="1:10" ht="11.25" customHeight="1">
      <c r="A36" s="35" t="s">
        <v>72</v>
      </c>
      <c r="B36" s="35"/>
      <c r="C36" s="35"/>
      <c r="D36" s="24"/>
      <c r="E36" s="24"/>
      <c r="F36" s="24"/>
      <c r="G36" s="24"/>
      <c r="H36" s="24"/>
      <c r="I36" s="24"/>
      <c r="J36" s="24"/>
    </row>
    <row r="37" spans="1:10" ht="11.25" customHeight="1">
      <c r="A37" s="35"/>
      <c r="B37" s="35"/>
      <c r="C37" s="35"/>
      <c r="D37" s="24"/>
      <c r="E37" s="24"/>
      <c r="F37" s="24"/>
      <c r="G37" s="24"/>
      <c r="H37" s="24"/>
      <c r="I37" s="24"/>
      <c r="J37" s="24"/>
    </row>
    <row r="38" spans="1:10" ht="11.25" customHeight="1">
      <c r="A38" s="62" t="s">
        <v>90</v>
      </c>
      <c r="B38" s="35"/>
      <c r="C38" s="35"/>
      <c r="D38" s="24"/>
      <c r="E38" s="24"/>
      <c r="F38" s="24">
        <v>18.851</v>
      </c>
      <c r="G38" s="24">
        <v>18.851</v>
      </c>
      <c r="H38" s="24">
        <v>18.851</v>
      </c>
      <c r="I38" s="24">
        <v>18.851</v>
      </c>
      <c r="J38" s="24">
        <v>18.851</v>
      </c>
    </row>
    <row r="39" spans="1:10" ht="21">
      <c r="A39" s="35" t="s">
        <v>96</v>
      </c>
      <c r="B39" s="35"/>
      <c r="C39" s="35"/>
      <c r="D39" s="24"/>
      <c r="E39" s="24"/>
      <c r="F39" s="24"/>
      <c r="G39" s="24"/>
      <c r="H39" s="24"/>
      <c r="I39" s="24"/>
      <c r="J39" s="24"/>
    </row>
    <row r="40" spans="1:10" ht="11.25" customHeight="1">
      <c r="A40" s="35"/>
      <c r="B40" s="35"/>
      <c r="C40" s="35"/>
      <c r="D40" s="24"/>
      <c r="E40" s="24"/>
      <c r="F40" s="24"/>
      <c r="G40" s="24"/>
      <c r="H40" s="24"/>
      <c r="I40" s="24"/>
      <c r="J40" s="24"/>
    </row>
    <row r="41" spans="1:10" ht="21">
      <c r="A41" s="62" t="s">
        <v>132</v>
      </c>
      <c r="B41" s="35"/>
      <c r="C41" s="35"/>
      <c r="D41" s="52"/>
      <c r="E41" s="24"/>
      <c r="F41" s="24">
        <v>104</v>
      </c>
      <c r="G41" s="24">
        <v>104.001</v>
      </c>
      <c r="H41" s="24">
        <v>104.001</v>
      </c>
      <c r="I41" s="24">
        <v>104.001</v>
      </c>
      <c r="J41" s="24">
        <v>104.001</v>
      </c>
    </row>
    <row r="42" spans="1:10" ht="105">
      <c r="A42" s="35" t="s">
        <v>127</v>
      </c>
      <c r="B42" s="35"/>
      <c r="C42" s="35"/>
      <c r="D42" s="52"/>
      <c r="E42" s="24"/>
      <c r="F42" s="24"/>
      <c r="G42" s="24"/>
      <c r="H42" s="24"/>
      <c r="I42" s="24"/>
      <c r="J42" s="24"/>
    </row>
    <row r="43" spans="1:10" ht="11.25" customHeight="1">
      <c r="A43" s="35"/>
      <c r="B43" s="35"/>
      <c r="C43" s="35"/>
      <c r="D43" s="52"/>
      <c r="E43" s="24"/>
      <c r="F43" s="24"/>
      <c r="G43" s="24"/>
      <c r="H43" s="24"/>
      <c r="I43" s="24"/>
      <c r="J43" s="24"/>
    </row>
    <row r="44" spans="1:10" ht="11.25" customHeight="1">
      <c r="A44" s="51" t="s">
        <v>133</v>
      </c>
      <c r="D44" s="52"/>
      <c r="E44" s="24"/>
      <c r="F44" s="24">
        <v>-16.669</v>
      </c>
      <c r="G44" s="24">
        <v>-33.339</v>
      </c>
      <c r="H44" s="24">
        <v>-33.339</v>
      </c>
      <c r="I44" s="24">
        <v>-33.339</v>
      </c>
      <c r="J44" s="24">
        <v>-33.339</v>
      </c>
    </row>
    <row r="45" spans="1:10" ht="52.5">
      <c r="A45" s="35" t="s">
        <v>126</v>
      </c>
      <c r="B45" s="35"/>
      <c r="C45" s="35"/>
      <c r="D45" s="24"/>
      <c r="E45" s="24"/>
      <c r="F45" s="24"/>
      <c r="G45" s="24"/>
      <c r="H45" s="24"/>
      <c r="I45" s="24"/>
      <c r="J45" s="24"/>
    </row>
    <row r="46" spans="1:10" ht="11.25" customHeight="1">
      <c r="A46" s="35"/>
      <c r="B46" s="35"/>
      <c r="C46" s="35"/>
      <c r="D46" s="24"/>
      <c r="E46" s="24"/>
      <c r="F46" s="24"/>
      <c r="G46" s="24"/>
      <c r="H46" s="24"/>
      <c r="I46" s="24"/>
      <c r="J46" s="24"/>
    </row>
    <row r="47" spans="1:10" ht="11.25" customHeight="1">
      <c r="A47" s="60" t="s">
        <v>61</v>
      </c>
      <c r="B47" s="37"/>
      <c r="C47" s="37"/>
      <c r="D47" s="24"/>
      <c r="E47" s="24"/>
      <c r="F47" s="24"/>
      <c r="G47" s="24"/>
      <c r="H47" s="24"/>
      <c r="I47" s="24"/>
      <c r="J47" s="24"/>
    </row>
    <row r="48" spans="1:10" ht="11.25" customHeight="1">
      <c r="A48" s="62" t="s">
        <v>50</v>
      </c>
      <c r="B48" s="24"/>
      <c r="C48" s="24"/>
      <c r="D48" s="24"/>
      <c r="E48" s="24"/>
      <c r="F48" s="24">
        <v>-60</v>
      </c>
      <c r="G48" s="24">
        <v>-60</v>
      </c>
      <c r="H48" s="24">
        <v>-60</v>
      </c>
      <c r="I48" s="24">
        <v>-60</v>
      </c>
      <c r="J48" s="24">
        <v>-60</v>
      </c>
    </row>
    <row r="49" spans="1:10" ht="31.5">
      <c r="A49" s="35" t="s">
        <v>95</v>
      </c>
      <c r="B49" s="24"/>
      <c r="C49" s="24"/>
      <c r="D49" s="24"/>
      <c r="E49" s="24"/>
      <c r="F49" s="24"/>
      <c r="G49" s="24"/>
      <c r="H49" s="24"/>
      <c r="I49" s="24"/>
      <c r="J49" s="24"/>
    </row>
    <row r="50" spans="1:10" ht="11.25" customHeight="1">
      <c r="A50" s="39"/>
      <c r="B50" s="39"/>
      <c r="C50" s="39"/>
      <c r="D50" s="24"/>
      <c r="E50" s="24"/>
      <c r="F50" s="24"/>
      <c r="G50" s="24"/>
      <c r="H50" s="24"/>
      <c r="I50" s="24"/>
      <c r="J50" s="24"/>
    </row>
    <row r="51" spans="1:10" ht="11.25" customHeight="1">
      <c r="A51" s="62" t="s">
        <v>87</v>
      </c>
      <c r="B51" s="35"/>
      <c r="C51" s="35"/>
      <c r="D51" s="53"/>
      <c r="E51" s="63">
        <v>125</v>
      </c>
      <c r="F51" s="63">
        <v>125</v>
      </c>
      <c r="G51" s="63">
        <v>125</v>
      </c>
      <c r="H51" s="63">
        <v>125</v>
      </c>
      <c r="I51" s="63">
        <v>125</v>
      </c>
      <c r="J51" s="63">
        <v>125</v>
      </c>
    </row>
    <row r="52" spans="1:10" ht="31.5">
      <c r="A52" s="35" t="s">
        <v>102</v>
      </c>
      <c r="B52" s="35"/>
      <c r="C52" s="35"/>
      <c r="D52" s="24"/>
      <c r="E52" s="24"/>
      <c r="F52" s="24"/>
      <c r="G52" s="24"/>
      <c r="H52" s="24"/>
      <c r="I52" s="24"/>
      <c r="J52" s="24"/>
    </row>
    <row r="53" spans="1:10" ht="11.25" customHeight="1">
      <c r="A53" s="40"/>
      <c r="B53" s="40"/>
      <c r="C53" s="40"/>
      <c r="D53" s="41"/>
      <c r="E53" s="41"/>
      <c r="F53" s="41"/>
      <c r="G53" s="41"/>
      <c r="H53" s="41"/>
      <c r="I53" s="41"/>
      <c r="J53" s="41"/>
    </row>
  </sheetData>
  <sheetProtection/>
  <mergeCells count="3">
    <mergeCell ref="A1:J1"/>
    <mergeCell ref="A10:J10"/>
    <mergeCell ref="A32:J3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50"/>
  </sheetPr>
  <dimension ref="A1:J66"/>
  <sheetViews>
    <sheetView zoomScalePageLayoutView="0" workbookViewId="0" topLeftCell="A1">
      <selection activeCell="N14" sqref="N14"/>
    </sheetView>
  </sheetViews>
  <sheetFormatPr defaultColWidth="9.140625" defaultRowHeight="15"/>
  <cols>
    <col min="1" max="1" width="51.7109375" style="5" customWidth="1"/>
    <col min="2" max="4" width="8.421875" style="5" bestFit="1" customWidth="1"/>
    <col min="5" max="10" width="7.7109375" style="5" bestFit="1" customWidth="1"/>
    <col min="11" max="16384" width="9.140625" style="5" customWidth="1"/>
  </cols>
  <sheetData>
    <row r="1" spans="1:10" ht="16.5" customHeight="1">
      <c r="A1" s="194" t="s">
        <v>205</v>
      </c>
      <c r="B1" s="194"/>
      <c r="C1" s="194"/>
      <c r="D1" s="194"/>
      <c r="E1" s="194"/>
      <c r="F1" s="194"/>
      <c r="G1" s="194"/>
      <c r="H1" s="194"/>
      <c r="I1" s="194"/>
      <c r="J1" s="194"/>
    </row>
    <row r="2" spans="1:10" s="15" customFormat="1" ht="16.5" customHeight="1">
      <c r="A2" s="184"/>
      <c r="B2" s="184"/>
      <c r="C2" s="184"/>
      <c r="D2" s="184"/>
      <c r="E2" s="184"/>
      <c r="F2" s="184"/>
      <c r="G2" s="184"/>
      <c r="H2" s="184"/>
      <c r="I2" s="184"/>
      <c r="J2" s="184"/>
    </row>
    <row r="3" spans="1:10" ht="11.25" thickBot="1">
      <c r="A3" s="15"/>
      <c r="B3" s="15">
        <v>2013</v>
      </c>
      <c r="C3" s="15">
        <v>2014</v>
      </c>
      <c r="D3" s="15">
        <v>2015</v>
      </c>
      <c r="E3" s="15">
        <v>2016</v>
      </c>
      <c r="F3" s="15">
        <v>2017</v>
      </c>
      <c r="G3" s="15">
        <v>2018</v>
      </c>
      <c r="H3" s="15">
        <v>2019</v>
      </c>
      <c r="I3" s="15">
        <v>2020</v>
      </c>
      <c r="J3" s="15">
        <v>2021</v>
      </c>
    </row>
    <row r="4" spans="1:10" ht="10.5">
      <c r="A4" s="42" t="s">
        <v>34</v>
      </c>
      <c r="B4" s="43">
        <v>2394.716</v>
      </c>
      <c r="C4" s="43">
        <v>2183.327</v>
      </c>
      <c r="D4" s="43">
        <v>1433.396</v>
      </c>
      <c r="E4" s="43">
        <v>801.828</v>
      </c>
      <c r="F4" s="43">
        <v>392.626</v>
      </c>
      <c r="G4" s="43">
        <v>0</v>
      </c>
      <c r="H4" s="43">
        <v>0</v>
      </c>
      <c r="I4" s="43">
        <v>0</v>
      </c>
      <c r="J4" s="43">
        <v>0</v>
      </c>
    </row>
    <row r="5" spans="1:10" ht="10.5">
      <c r="A5" s="15" t="s">
        <v>56</v>
      </c>
      <c r="B5" s="17">
        <v>-19.323</v>
      </c>
      <c r="C5" s="17">
        <v>-61.532</v>
      </c>
      <c r="D5" s="29">
        <v>-44.699</v>
      </c>
      <c r="E5" s="29">
        <v>0</v>
      </c>
      <c r="F5" s="29">
        <v>0</v>
      </c>
      <c r="G5" s="29">
        <v>0</v>
      </c>
      <c r="H5" s="29">
        <v>0</v>
      </c>
      <c r="I5" s="29">
        <v>0</v>
      </c>
      <c r="J5" s="29">
        <v>0</v>
      </c>
    </row>
    <row r="6" spans="1:10" ht="11.25">
      <c r="A6" s="44" t="s">
        <v>57</v>
      </c>
      <c r="B6" s="45">
        <v>0</v>
      </c>
      <c r="C6" s="45">
        <v>0</v>
      </c>
      <c r="D6" s="45">
        <v>0</v>
      </c>
      <c r="E6" s="45">
        <v>2.631</v>
      </c>
      <c r="F6" s="45">
        <v>3.926</v>
      </c>
      <c r="G6" s="45">
        <v>0</v>
      </c>
      <c r="H6" s="45">
        <v>0</v>
      </c>
      <c r="I6" s="45">
        <v>0</v>
      </c>
      <c r="J6" s="45">
        <v>0</v>
      </c>
    </row>
    <row r="7" spans="1:10" ht="11.25" thickBot="1">
      <c r="A7" s="94" t="s">
        <v>58</v>
      </c>
      <c r="B7" s="95">
        <v>1.3500311979441904E-13</v>
      </c>
      <c r="C7" s="95">
        <v>-1.5631940186722204E-13</v>
      </c>
      <c r="D7" s="95">
        <v>-7.105427357601002E-14</v>
      </c>
      <c r="E7" s="95">
        <v>-2.7977620220553945E-14</v>
      </c>
      <c r="F7" s="95">
        <v>-16.253999999999976</v>
      </c>
      <c r="G7" s="95">
        <v>0</v>
      </c>
      <c r="H7" s="95">
        <v>0</v>
      </c>
      <c r="I7" s="95">
        <v>0</v>
      </c>
      <c r="J7" s="95">
        <v>0</v>
      </c>
    </row>
    <row r="8" spans="1:10" ht="11.25" thickBot="1">
      <c r="A8" s="46" t="s">
        <v>55</v>
      </c>
      <c r="B8" s="47">
        <v>2375.393</v>
      </c>
      <c r="C8" s="47">
        <v>2121.795</v>
      </c>
      <c r="D8" s="47">
        <v>1388.697</v>
      </c>
      <c r="E8" s="47">
        <v>804.459</v>
      </c>
      <c r="F8" s="47">
        <v>380.298</v>
      </c>
      <c r="G8" s="47">
        <v>0</v>
      </c>
      <c r="H8" s="47">
        <v>0</v>
      </c>
      <c r="I8" s="47">
        <v>0</v>
      </c>
      <c r="J8" s="47">
        <v>0</v>
      </c>
    </row>
    <row r="9" spans="1:10" ht="10.5">
      <c r="A9" s="31"/>
      <c r="B9" s="31"/>
      <c r="C9" s="31"/>
      <c r="D9" s="32"/>
      <c r="E9" s="32"/>
      <c r="F9" s="32"/>
      <c r="G9" s="32"/>
      <c r="H9" s="32"/>
      <c r="I9" s="32"/>
      <c r="J9" s="32"/>
    </row>
    <row r="10" spans="1:10" ht="10.5">
      <c r="A10" s="203" t="s">
        <v>31</v>
      </c>
      <c r="B10" s="203"/>
      <c r="C10" s="203"/>
      <c r="D10" s="203"/>
      <c r="E10" s="203"/>
      <c r="F10" s="203"/>
      <c r="G10" s="203"/>
      <c r="H10" s="203"/>
      <c r="I10" s="203"/>
      <c r="J10" s="203"/>
    </row>
    <row r="11" spans="1:10" ht="10.5">
      <c r="A11" s="92"/>
      <c r="B11" s="92"/>
      <c r="C11" s="92"/>
      <c r="D11" s="92"/>
      <c r="E11" s="92"/>
      <c r="F11" s="92"/>
      <c r="G11" s="92"/>
      <c r="H11" s="92"/>
      <c r="I11" s="92"/>
      <c r="J11" s="92"/>
    </row>
    <row r="12" spans="1:10" s="15" customFormat="1" ht="10.5">
      <c r="A12" s="48" t="s">
        <v>56</v>
      </c>
      <c r="B12" s="31"/>
      <c r="C12" s="31"/>
      <c r="D12" s="32"/>
      <c r="E12" s="32"/>
      <c r="F12" s="32"/>
      <c r="G12" s="32"/>
      <c r="H12" s="32"/>
      <c r="I12" s="32"/>
      <c r="J12" s="32"/>
    </row>
    <row r="13" spans="1:10" s="15" customFormat="1" ht="10.5">
      <c r="A13" s="48"/>
      <c r="B13" s="31"/>
      <c r="C13" s="31"/>
      <c r="D13" s="32"/>
      <c r="E13" s="32"/>
      <c r="F13" s="32"/>
      <c r="G13" s="32"/>
      <c r="H13" s="32"/>
      <c r="I13" s="32"/>
      <c r="J13" s="32"/>
    </row>
    <row r="14" spans="1:10" ht="10.5">
      <c r="A14" s="50" t="s">
        <v>59</v>
      </c>
      <c r="B14" s="31"/>
      <c r="C14" s="31"/>
      <c r="D14" s="32"/>
      <c r="E14" s="32"/>
      <c r="F14" s="32"/>
      <c r="G14" s="32"/>
      <c r="H14" s="32"/>
      <c r="I14" s="32"/>
      <c r="J14" s="32"/>
    </row>
    <row r="15" spans="1:10" ht="10.5">
      <c r="A15" s="51" t="s">
        <v>137</v>
      </c>
      <c r="B15" s="24">
        <v>-19.323</v>
      </c>
      <c r="C15" s="24">
        <v>-61.532</v>
      </c>
      <c r="D15" s="24">
        <v>-44.699</v>
      </c>
      <c r="E15" s="92"/>
      <c r="F15" s="92"/>
      <c r="G15" s="92"/>
      <c r="H15" s="92"/>
      <c r="I15" s="92"/>
      <c r="J15" s="92"/>
    </row>
    <row r="16" spans="1:10" ht="52.5">
      <c r="A16" s="35" t="s">
        <v>159</v>
      </c>
      <c r="B16" s="35"/>
      <c r="C16" s="35"/>
      <c r="D16" s="24"/>
      <c r="E16" s="24"/>
      <c r="F16" s="92"/>
      <c r="G16" s="92"/>
      <c r="H16" s="92"/>
      <c r="I16" s="92"/>
      <c r="J16" s="92"/>
    </row>
    <row r="17" spans="1:10" ht="10.5">
      <c r="A17" s="92"/>
      <c r="B17" s="92"/>
      <c r="C17" s="92"/>
      <c r="D17" s="92"/>
      <c r="E17" s="92"/>
      <c r="F17" s="92"/>
      <c r="G17" s="92"/>
      <c r="H17" s="92"/>
      <c r="I17" s="92"/>
      <c r="J17" s="92"/>
    </row>
    <row r="18" spans="1:10" s="15" customFormat="1" ht="11.25">
      <c r="A18" s="48" t="s">
        <v>199</v>
      </c>
      <c r="B18" s="31"/>
      <c r="C18" s="31"/>
      <c r="D18" s="32"/>
      <c r="E18" s="32"/>
      <c r="F18" s="32"/>
      <c r="G18" s="32"/>
      <c r="H18" s="32"/>
      <c r="I18" s="32"/>
      <c r="J18" s="32"/>
    </row>
    <row r="19" spans="1:10" s="15" customFormat="1" ht="10.5">
      <c r="A19" s="48"/>
      <c r="B19" s="31"/>
      <c r="C19" s="31"/>
      <c r="D19" s="32"/>
      <c r="E19" s="32"/>
      <c r="F19" s="32"/>
      <c r="G19" s="32"/>
      <c r="H19" s="32"/>
      <c r="I19" s="32"/>
      <c r="J19" s="32"/>
    </row>
    <row r="20" spans="1:10" ht="10.5">
      <c r="A20" s="50" t="s">
        <v>138</v>
      </c>
      <c r="B20" s="31"/>
      <c r="C20" s="31"/>
      <c r="D20" s="32"/>
      <c r="E20" s="32"/>
      <c r="F20" s="32"/>
      <c r="G20" s="32"/>
      <c r="H20" s="32"/>
      <c r="I20" s="32"/>
      <c r="J20" s="32"/>
    </row>
    <row r="21" spans="1:10" ht="10.5">
      <c r="A21" s="51" t="s">
        <v>139</v>
      </c>
      <c r="B21" s="15"/>
      <c r="C21" s="31"/>
      <c r="D21" s="32"/>
      <c r="E21" s="29">
        <v>13.631</v>
      </c>
      <c r="F21" s="29">
        <v>6.676</v>
      </c>
      <c r="G21" s="29"/>
      <c r="H21" s="29"/>
      <c r="I21" s="29"/>
      <c r="J21" s="29"/>
    </row>
    <row r="22" spans="1:10" ht="21">
      <c r="A22" s="66" t="s">
        <v>140</v>
      </c>
      <c r="B22" s="15"/>
      <c r="C22" s="31"/>
      <c r="D22" s="32"/>
      <c r="E22" s="32"/>
      <c r="F22" s="32"/>
      <c r="G22" s="32"/>
      <c r="H22" s="32"/>
      <c r="I22" s="32"/>
      <c r="J22" s="32"/>
    </row>
    <row r="23" spans="1:10" ht="10.5">
      <c r="A23" s="68"/>
      <c r="B23" s="15"/>
      <c r="C23" s="31"/>
      <c r="D23" s="32"/>
      <c r="E23" s="32"/>
      <c r="F23" s="32"/>
      <c r="G23" s="32"/>
      <c r="H23" s="32"/>
      <c r="I23" s="32"/>
      <c r="J23" s="32"/>
    </row>
    <row r="24" spans="1:10" ht="10.5">
      <c r="A24" s="50" t="s">
        <v>60</v>
      </c>
      <c r="B24" s="31"/>
      <c r="C24" s="31"/>
      <c r="D24" s="32"/>
      <c r="E24" s="32"/>
      <c r="F24" s="32"/>
      <c r="G24" s="32"/>
      <c r="H24" s="32"/>
      <c r="I24" s="32"/>
      <c r="J24" s="32"/>
    </row>
    <row r="25" spans="1:10" ht="10.5">
      <c r="A25" s="55" t="s">
        <v>145</v>
      </c>
      <c r="B25" s="15"/>
      <c r="C25" s="31"/>
      <c r="D25" s="32"/>
      <c r="E25" s="29">
        <v>-11</v>
      </c>
      <c r="F25" s="29"/>
      <c r="G25" s="29"/>
      <c r="H25" s="29"/>
      <c r="I25" s="29"/>
      <c r="J25" s="29"/>
    </row>
    <row r="26" spans="1:10" ht="42">
      <c r="A26" s="54" t="s">
        <v>161</v>
      </c>
      <c r="B26" s="15"/>
      <c r="C26" s="31"/>
      <c r="D26" s="32"/>
      <c r="E26" s="32"/>
      <c r="F26" s="32"/>
      <c r="G26" s="32"/>
      <c r="H26" s="32"/>
      <c r="I26" s="32"/>
      <c r="J26" s="32"/>
    </row>
    <row r="27" spans="1:10" ht="10.5">
      <c r="A27" s="54"/>
      <c r="B27" s="15"/>
      <c r="C27" s="31"/>
      <c r="D27" s="32"/>
      <c r="E27" s="32"/>
      <c r="F27" s="32"/>
      <c r="G27" s="32"/>
      <c r="H27" s="32"/>
      <c r="I27" s="32"/>
      <c r="J27" s="32"/>
    </row>
    <row r="28" spans="1:10" ht="10.5">
      <c r="A28" s="55" t="s">
        <v>43</v>
      </c>
      <c r="B28" s="15"/>
      <c r="C28" s="31"/>
      <c r="D28" s="32"/>
      <c r="E28" s="32"/>
      <c r="F28" s="29">
        <v>-2.75</v>
      </c>
      <c r="G28" s="32"/>
      <c r="H28" s="32"/>
      <c r="I28" s="32"/>
      <c r="J28" s="32"/>
    </row>
    <row r="29" spans="1:10" ht="42">
      <c r="A29" s="54" t="s">
        <v>144</v>
      </c>
      <c r="B29" s="15"/>
      <c r="C29" s="31"/>
      <c r="D29" s="32"/>
      <c r="E29" s="32"/>
      <c r="F29" s="32"/>
      <c r="G29" s="32"/>
      <c r="H29" s="32"/>
      <c r="I29" s="32"/>
      <c r="J29" s="32"/>
    </row>
    <row r="30" spans="1:10" ht="10.5">
      <c r="A30" s="68"/>
      <c r="B30" s="15"/>
      <c r="C30" s="31"/>
      <c r="D30" s="32"/>
      <c r="E30" s="32"/>
      <c r="F30" s="32"/>
      <c r="G30" s="32"/>
      <c r="H30" s="32"/>
      <c r="I30" s="32"/>
      <c r="J30" s="32"/>
    </row>
    <row r="31" spans="1:10" s="15" customFormat="1" ht="15">
      <c r="A31" s="196" t="s">
        <v>58</v>
      </c>
      <c r="B31" s="196"/>
      <c r="C31" s="196"/>
      <c r="D31" s="197"/>
      <c r="E31" s="197"/>
      <c r="F31" s="197"/>
      <c r="G31" s="197"/>
      <c r="H31" s="197"/>
      <c r="I31" s="197"/>
      <c r="J31" s="197"/>
    </row>
    <row r="32" spans="1:10" s="15" customFormat="1" ht="15">
      <c r="A32" s="56"/>
      <c r="B32" s="56"/>
      <c r="C32" s="56"/>
      <c r="D32" s="57"/>
      <c r="E32" s="57"/>
      <c r="F32" s="57"/>
      <c r="G32" s="57"/>
      <c r="H32" s="57"/>
      <c r="I32" s="57"/>
      <c r="J32" s="57"/>
    </row>
    <row r="33" spans="1:10" ht="10.5">
      <c r="A33" s="50" t="s">
        <v>60</v>
      </c>
      <c r="B33" s="7"/>
      <c r="C33" s="7"/>
      <c r="D33" s="24"/>
      <c r="E33" s="24"/>
      <c r="F33" s="24"/>
      <c r="G33" s="24"/>
      <c r="H33" s="24"/>
      <c r="I33" s="24"/>
      <c r="J33" s="24"/>
    </row>
    <row r="34" spans="1:10" ht="10.5">
      <c r="A34" s="62" t="s">
        <v>44</v>
      </c>
      <c r="B34" s="35"/>
      <c r="C34" s="35"/>
      <c r="D34" s="24"/>
      <c r="E34" s="24"/>
      <c r="F34" s="24">
        <v>-16.254</v>
      </c>
      <c r="G34" s="24"/>
      <c r="H34" s="24"/>
      <c r="I34" s="24"/>
      <c r="J34" s="24"/>
    </row>
    <row r="35" spans="1:10" ht="21">
      <c r="A35" s="35" t="s">
        <v>63</v>
      </c>
      <c r="B35" s="35"/>
      <c r="C35" s="35"/>
      <c r="D35" s="24"/>
      <c r="E35" s="24"/>
      <c r="F35" s="24"/>
      <c r="G35" s="24"/>
      <c r="H35" s="24"/>
      <c r="I35" s="24"/>
      <c r="J35" s="24"/>
    </row>
    <row r="36" spans="1:10" ht="10.5">
      <c r="A36" s="70"/>
      <c r="B36" s="70"/>
      <c r="C36" s="70"/>
      <c r="D36" s="41"/>
      <c r="E36" s="41"/>
      <c r="F36" s="41"/>
      <c r="G36" s="41"/>
      <c r="H36" s="41"/>
      <c r="I36" s="41"/>
      <c r="J36" s="41"/>
    </row>
    <row r="38" spans="6:10" ht="10.5">
      <c r="F38" s="87"/>
      <c r="G38" s="87"/>
      <c r="H38" s="87"/>
      <c r="I38" s="87"/>
      <c r="J38" s="87"/>
    </row>
    <row r="55" spans="1:10" ht="12">
      <c r="A55" s="93"/>
      <c r="B55" s="93"/>
      <c r="C55" s="93"/>
      <c r="D55" s="93"/>
      <c r="E55" s="93"/>
      <c r="F55" s="93"/>
      <c r="G55" s="93"/>
      <c r="H55" s="93"/>
      <c r="I55" s="93"/>
      <c r="J55" s="93"/>
    </row>
    <row r="65" spans="2:10" ht="10.5">
      <c r="B65" s="24" t="e">
        <v>#REF!</v>
      </c>
      <c r="C65" s="24" t="e">
        <v>#REF!</v>
      </c>
      <c r="D65" s="24" t="e">
        <v>#REF!</v>
      </c>
      <c r="E65" s="24" t="e">
        <v>#REF!</v>
      </c>
      <c r="F65" s="24" t="e">
        <v>#REF!</v>
      </c>
      <c r="G65" s="24" t="e">
        <v>#REF!</v>
      </c>
      <c r="H65" s="24" t="e">
        <v>#REF!</v>
      </c>
      <c r="I65" s="24" t="e">
        <v>#REF!</v>
      </c>
      <c r="J65" s="24" t="e">
        <v>#REF!</v>
      </c>
    </row>
    <row r="66" spans="2:10" ht="10.5">
      <c r="B66" s="74" t="e">
        <v>#REF!</v>
      </c>
      <c r="C66" s="74" t="e">
        <v>#REF!</v>
      </c>
      <c r="D66" s="74" t="e">
        <v>#REF!</v>
      </c>
      <c r="E66" s="74" t="e">
        <v>#REF!</v>
      </c>
      <c r="F66" s="74" t="e">
        <v>#REF!</v>
      </c>
      <c r="G66" s="74" t="e">
        <v>#REF!</v>
      </c>
      <c r="H66" s="74" t="e">
        <v>#REF!</v>
      </c>
      <c r="I66" s="74" t="e">
        <v>#REF!</v>
      </c>
      <c r="J66" s="74" t="e">
        <v>#REF!</v>
      </c>
    </row>
  </sheetData>
  <sheetProtection/>
  <mergeCells count="3">
    <mergeCell ref="A1:J1"/>
    <mergeCell ref="A10:J10"/>
    <mergeCell ref="A31:J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Rijksoverheid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Tabellen FBZ</dc:title>
  <dc:subject/>
  <dc:creator>Walter</dc:creator>
  <cp:keywords/>
  <dc:description/>
  <cp:lastModifiedBy>RAMSARANK</cp:lastModifiedBy>
  <cp:lastPrinted>2014-07-29T13:23:43Z</cp:lastPrinted>
  <dcterms:created xsi:type="dcterms:W3CDTF">2012-08-06T10:08:34Z</dcterms:created>
  <dcterms:modified xsi:type="dcterms:W3CDTF">2016-09-16T07:12:34Z</dcterms:modified>
  <cp:category/>
  <cp:version/>
  <cp:contentType/>
  <cp:contentStatus/>
</cp:coreProperties>
</file>