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G:\Budgetcyclus 2023\Verantwoording\Financieel beeld zorg\Opendata\Opendata Rijksbegroting\"/>
    </mc:Choice>
  </mc:AlternateContent>
  <xr:revisionPtr revIDLastSave="0" documentId="13_ncr:1_{31386120-07A3-436C-BEB0-7AD67CBCED89}" xr6:coauthVersionLast="47" xr6:coauthVersionMax="47" xr10:uidLastSave="{00000000-0000-0000-0000-000000000000}"/>
  <bookViews>
    <workbookView xWindow="-110" yWindow="-110" windowWidth="19420" windowHeight="10420" tabRatio="876" activeTab="6" xr2:uid="{00000000-000D-0000-FFFF-FFFF00000000}"/>
  </bookViews>
  <sheets>
    <sheet name="Totaal Wlz JV 2023" sheetId="118" r:id="rId1"/>
    <sheet name="Binnen CR" sheetId="144" r:id="rId2"/>
    <sheet name="pgb" sheetId="135" r:id="rId3"/>
    <sheet name="beheersk" sheetId="139" r:id="rId4"/>
    <sheet name="Overig buiten CR" sheetId="140" r:id="rId5"/>
    <sheet name="Nom en onverdeeld" sheetId="149" r:id="rId6"/>
    <sheet name="Ontv" sheetId="141" r:id="rId7"/>
  </sheets>
  <externalReferences>
    <externalReference r:id="rId8"/>
  </externalReferences>
  <definedNames>
    <definedName name="eindjaar">[1]model!$D$3</definedName>
    <definedName name="LonenEnPrijzen">[1]opmerkingen!$B$13:$B$23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Verbinding9" type="1" refreshedVersion="3" savePassword="1">
    <dbPr connection="DRIVER={Microsoft ODBC Driver for Oracle};UID=fritzkijk;PWD=fritzkijk;ConnectString=vwspr9;" command="SELECT FINTOTAAL.RMT_RAPPORTAGEJAAR, FINTOTAAL.RMT_RAPPORTAGENR, FRZ_HOOFDSTUKKEN.HOOFDSTUKNR, FRZ_SECTOREN.SECTORNR, FRZ_RAPPORTAGEMOMENTEN.TITEL, FRZ_FINANCIERINGSSUBBRONNEN.SUBBRONNR, FRZ_DEELSECTOREN.DEELSECTORNR, FINTOTAAL.JAAR, FINTOTAAL.TOTAALBEDRAG, FRZ_SECTORCLUSTERS.SECTORCLUSTERNR, FRZ_DEELSECTOREN.NAAM, FRZ_FINANCIERINGSSUBBRONNEN.NAAM, FRZ_HOOFDSTUKKEN.NAAM, FRZ_SECTORCLUSTERS.NAAM, FRZ_SECTOREN.NAAM_x000d__x000a_FROM FRITZKIJK.FINTOTAAL FINTOTAAL, FRITZ.FRZ_DEELSECTOREN FRZ_DEELSECTOREN, FRITZ.FRZ_FINANCIERINGSSUBBRONNEN FRZ_FINANCIERINGSSUBBRONNEN, FRITZ.FRZ_HOOFDSTUKKEN FRZ_HOOFDSTUKKEN, FRITZ.FRZ_RAPPORTAGEMOMENTEN FRZ_RAPPORTAGEMOMENTEN, FRITZ.FRZ_SECTORCLUSTERS FRZ_SECTORCLUSTERS, FRITZ.FRZ_SECTOREN FRZ_SECTOREN_x000d__x000a_WHERE FINTOTAAL.RMT_RAPPORTAGEJAAR = FRZ_RAPPORTAGEMOMENTEN.RAPPORTAGEJAAR AND FINTOTAAL.RMT_RAPPORTAGENR = FRZ_RAPPORTAGEMOMENTEN.RAPPORTAGENR AND FINTOTAAL.DSC_ID = FRZ_DEELSECTOREN.ID AND FINTOTAAL.FSB_FBR_BRONNR = FRZ_FINANCIERINGSSUBBRONNEN.FBR_BRONNR AND FRZ_DEELSECTOREN.SCR_ID = FRZ_SECTOREN.ID AND FINTOTAAL.FSB_SUBBRONNR = FRZ_FINANCIERINGSSUBBRONNEN.SUBBRONNR AND FRZ_SECTOREN.SCC_ID = FRZ_SECTORCLUSTERS.ID AND FRZ_SECTOREN.HFD_ID = FRZ_HOOFDSTUKKEN.ID AND ((FINTOTAAL.TOTAALBEDRAG&lt;&gt;0))"/>
  </connection>
</connections>
</file>

<file path=xl/sharedStrings.xml><?xml version="1.0" encoding="utf-8"?>
<sst xmlns="http://schemas.openxmlformats.org/spreadsheetml/2006/main" count="222" uniqueCount="103">
  <si>
    <t>Persoonsgebonden budgetten</t>
  </si>
  <si>
    <t>Extramurale zorg</t>
  </si>
  <si>
    <t>Nominaal en onverdeeld</t>
  </si>
  <si>
    <t>Gehandicaptenzorg</t>
  </si>
  <si>
    <t>Ouderenzorg</t>
  </si>
  <si>
    <t>Langdurige ggz</t>
  </si>
  <si>
    <t>Volledig pakket thuis</t>
  </si>
  <si>
    <t>Buiten contracteerruimte</t>
  </si>
  <si>
    <t>Kapitaallasten (nacalculatie)</t>
  </si>
  <si>
    <t>Eigen bijdrage Wlz</t>
  </si>
  <si>
    <t xml:space="preserve">Beheerskosten </t>
  </si>
  <si>
    <t>Totaal bruto</t>
  </si>
  <si>
    <t>Totaal ontv</t>
  </si>
  <si>
    <t>Totaal netto</t>
  </si>
  <si>
    <t>Persoonsgebonden budgetten (bedragen x € 1 miljoen)</t>
  </si>
  <si>
    <t>Ontvangsten Wlz (bedragen x € 1 miljoen)</t>
  </si>
  <si>
    <t xml:space="preserve">Deze deelsector betreft de uitgaven in het kader van de persoonsgebonden budgetten. </t>
  </si>
  <si>
    <t>Betreft de eigen bijdragen die binnen de Wlz verplicht zijn.</t>
  </si>
  <si>
    <t>Autonoom</t>
  </si>
  <si>
    <t>Beleidsmatig</t>
  </si>
  <si>
    <t>Technisch</t>
  </si>
  <si>
    <t>Op deze deelsector staat de uitgavenontwikkeling van de intramurale ouderenzorg, gehandicaptenzorg, langdurige ggz (bestaande uit de zorgzwaartepakketten, de normatieve huisvestingscomponent, de toeslagen en vergoedingen voor dagbestedingen en vervoer), het Volledig Pakket Thuis (VPT), de extramurale zorg en de overig ZIN binnen contracteerruimte.</t>
  </si>
  <si>
    <t>Zorg in natura (ZIN) binnen contracteerruimte (bedragen x € 1 miljoen)</t>
  </si>
  <si>
    <t>Onder deze deelsector vallen de uitvoeringskosten van de Wlz van zorgkantoren en de SVB (pgb) en de kosten van het College Sanering Zorginstellingen.</t>
  </si>
  <si>
    <t>Deze niet-beleidsmatige deelsector heeft een technisch-administratief karakter. Vanuit deze deelsector vinden overboekingen van loon- en prijsbijstelling naar de loon- en prijsgevoelige deelsectoren binnen de begroting plaats. Ook worden er taakstellingen of extra middelen op deze deelsector geplaatst die nog niet aan de deelsectoren zijn toegedeeld.</t>
  </si>
  <si>
    <t>Beheerskosten (bedragen x € 1 miljoen)</t>
  </si>
  <si>
    <r>
      <t>Overig buiten contracteerruimte</t>
    </r>
    <r>
      <rPr>
        <b/>
        <sz val="8"/>
        <color indexed="9"/>
        <rFont val="Verdana"/>
        <family val="2"/>
      </rPr>
      <t xml:space="preserve"> (bedragen x € 1 miljoen)</t>
    </r>
  </si>
  <si>
    <t>Nominaal en onverdeeld Wlz (bedragen x € 1 miljoen)</t>
  </si>
  <si>
    <t>Overig beleidsmatig</t>
  </si>
  <si>
    <t>Op deze deelsector worden de kosten verantwoord van bovenbudgettaire vergoedingen voor individueel aangepaste hulpmiddelen, tandheelkunde Wlz, instellingen voor medisch-specialistische zorg Wlz, transitiekosten bedrijfsvoering verpleeghuiszorg, ADL, extramurale behandeling, zorginfrastructuur, innovatie en beschikbaarheidbijdrage opleidingen Wlz.</t>
  </si>
  <si>
    <t>Opbouw van de Wlz-uitgaven en -ontvangsten per sector (bedragen x € 1 miljoen)</t>
  </si>
  <si>
    <t>Loon- en prijsontwikkeling</t>
  </si>
  <si>
    <t>Dit betreft de uitdeling aan de verschillende sectoren van de tranche 2021 van de vergoeding voor loon- en prijsontwikkeling.</t>
  </si>
  <si>
    <t>Dit betreft het overboeken van de loon- en prijsindexatie naar het budget voor beschermd wonen in het gemeentefonds.</t>
  </si>
  <si>
    <t>ZIN binnen contracteerruimte</t>
  </si>
  <si>
    <t xml:space="preserve">Overig ZIN binnen contracteerruimte </t>
  </si>
  <si>
    <t>Persoonsgebonden budgetten (oud)</t>
  </si>
  <si>
    <t>Persoonsgebonden budgetten ouderenzorg</t>
  </si>
  <si>
    <t>Persoonsgebonden budgetten gehandicaptenzorg</t>
  </si>
  <si>
    <t>Persoonsgebonden budgetten langdurige ggz</t>
  </si>
  <si>
    <t>Bron: VWS, NZa-gegevens over de productieafspraken en voorlopige realisatiegegevens, gegevens Zorginstituut Nederland over (voorlopige) financieringslasten Zvw en AWBZ/Wlz.</t>
  </si>
  <si>
    <r>
      <rPr>
        <i/>
        <vertAlign val="superscript"/>
        <sz val="8"/>
        <color indexed="8"/>
        <rFont val="Verdana"/>
        <family val="2"/>
      </rPr>
      <t xml:space="preserve">1 </t>
    </r>
    <r>
      <rPr>
        <i/>
        <sz val="8"/>
        <color indexed="8"/>
        <rFont val="Verdana"/>
        <family val="2"/>
      </rPr>
      <t>Bij de Wlz zijn onder de post overige buiten contracteerruimte opgenomen de deelsectoren; bovenbudgettaire vergoedingen, tandheelkunde Wlz, instellingen voor medisch-specialistische zorg Wlz, overig curatieve zorg Wlz, woningaanpassing, ADL, Extramurale behandeling, zorginfrastructuur en beschikbaarheidbijdrage opleidingen Wlz.</t>
    </r>
  </si>
  <si>
    <t>Stand ontwerpbegroting 2023</t>
  </si>
  <si>
    <r>
      <t>Toelichting bijstellingen 1</t>
    </r>
    <r>
      <rPr>
        <b/>
        <vertAlign val="superscript"/>
        <sz val="8"/>
        <color indexed="8"/>
        <rFont val="Verdana"/>
        <family val="2"/>
      </rPr>
      <t>e</t>
    </r>
    <r>
      <rPr>
        <b/>
        <sz val="8"/>
        <color indexed="8"/>
        <rFont val="Verdana"/>
        <family val="2"/>
      </rPr>
      <t xml:space="preserve"> suppletoire begroting 2023</t>
    </r>
  </si>
  <si>
    <t>Loon- en prijsbijstelling (tranche 2023)</t>
  </si>
  <si>
    <t>Overheveling GHZ pilot naasten</t>
  </si>
  <si>
    <t>Overheveling waardigheid en trots in de regio</t>
  </si>
  <si>
    <t>Overheveling IZA doelstellingen</t>
  </si>
  <si>
    <t>VG7 (gehandicaptenzorg)</t>
  </si>
  <si>
    <t>Ramingsbijstelling Wlz</t>
  </si>
  <si>
    <r>
      <t>Bijstellingen 1</t>
    </r>
    <r>
      <rPr>
        <vertAlign val="superscript"/>
        <sz val="8"/>
        <color indexed="8"/>
        <rFont val="Verdana"/>
        <family val="2"/>
      </rPr>
      <t>e</t>
    </r>
    <r>
      <rPr>
        <sz val="8"/>
        <color indexed="8"/>
        <rFont val="Verdana"/>
        <family val="2"/>
      </rPr>
      <t xml:space="preserve"> suppletoire begroting 2023</t>
    </r>
  </si>
  <si>
    <t>Actualisering Wlz-uitgaven</t>
  </si>
  <si>
    <t>Pandemische paraatheid/Zorg</t>
  </si>
  <si>
    <t>Loon- en prijsindexatie Wmo beschermd wonen</t>
  </si>
  <si>
    <t>Actualisatie eigen bijdragen Wlz</t>
  </si>
  <si>
    <t>De raming van de loon- en prijsontwikkeling is voor 2024 en verder aangepast op basis van actuele macro-economische inzichten van het  Centraal Planbureau (CPB). De neerwaartse bijstelling in 2023 met €19,6 miljoen is het gevolg van de jaarlijkse technische aanpassing van de grondslag van de loon- en prijsontwikkeling. Deze grondslag wordt jaarlijks technisch verlegd naar de grondslag op basis van de laatste ontwerpbegroting. De grondslag is nu verlegd van de standontwerpbegroting 20222 naar de stand ontwerpbegroting 2023. Deze wijziging kent een kleine neerwaartse bijstelling van de grondslag en daarmee een kleine neerwaartse bijstelling van de loon- en prijsbijstelling in 2023. De totale loon- en prijsbijstelling voor 2023 die aan Wlz wordt toebedeeld, komt met deze correctie uit op € 2,0 miljard</t>
  </si>
  <si>
    <t>Dit betreft de actualisering van de opbrengst eigen bijdragen Wlz op basis van de vierde kwartaalrapportage van het Zorginstituut.</t>
  </si>
  <si>
    <t>Op basis van de vierde kwartaalrapportage van het Zorginstituut zijn de uitgaven Wlz buiten contracteerruimte geactualiseerd. De uitgaven Wlz buiten contracteerruimte aan onder andere de hulpmiddelen, de tandheelkundige zorg en de beschikbaarheidbijdrage opleidingen Wlz zijn neerwaarts bijgesteld € 8 miljoen in 2028.</t>
  </si>
  <si>
    <t>Dit betreft de overheveling vanaf de Aanvullende post van het ministerie van Financiën van middelen voor pandemische paraatheid (onderdeel Zorg) op basis van het coalitieakkoord. Het betreft middelen:
• om een adequate RAOZ coördinatiestructuur voor langdurige zorg per ROAZ-regio in te richten;
• voor het opleiden, trainen en oefenen in de langdurige zorg ter voorbe_x0002_reiding op crises en rampen.</t>
  </si>
  <si>
    <t>Bijstellingen 2e suppletoire begroting 2022</t>
  </si>
  <si>
    <t>Bijstellingen jaarverslag 2022</t>
  </si>
  <si>
    <t>Bijstellingen ontwerpbegroting 2024</t>
  </si>
  <si>
    <t>Totaal bijstellingen</t>
  </si>
  <si>
    <r>
      <t>Toelichting bijstellingen  2</t>
    </r>
    <r>
      <rPr>
        <b/>
        <vertAlign val="superscript"/>
        <sz val="8"/>
        <color theme="1"/>
        <rFont val="Verdana"/>
        <family val="2"/>
      </rPr>
      <t>e</t>
    </r>
    <r>
      <rPr>
        <b/>
        <sz val="8"/>
        <color theme="1"/>
        <rFont val="Verdana"/>
        <family val="2"/>
      </rPr>
      <t xml:space="preserve"> suppletoire begroting 2022</t>
    </r>
  </si>
  <si>
    <t xml:space="preserve">Beleidsregel energiecompensatie wlz </t>
  </si>
  <si>
    <t>Toelichting bijstellingen  jaarverslag 2022</t>
  </si>
  <si>
    <t>Actualisering zorguitgaven</t>
  </si>
  <si>
    <t>Op basis van de meest recente cijfers van de NZa zijn de uitgaven geactualiseerd voor 2022.</t>
  </si>
  <si>
    <t>Op basis van de meest recente cijfers van de NZa zijn de uitgaven geactualiseerd voor 2021 en 2022.</t>
  </si>
  <si>
    <t>Op basis van de meest recente cijfers van het Zorginstituut zijn de uitgaven over 2021 geactualiseerd.</t>
  </si>
  <si>
    <t>Dit betreft de actualisering op basis van cijfers van het Zorginstituut. In 2021 is bij de post hulpmiddelen € 10,8 miljoen minder uitgegeven dan begroot. Daarnaast is bij de posten medisch-specialistische zorg Wlz (verkeerde bed), de beschikbaarheidbijdrage opleidingen Wlz, de subsidieregeling ADL en de tanheelkundige zorg Wlz per saldo € 3 miljoen minder uitgegeven dan begroot.  Voor 2022 is per saldo op deze posten € 5,1 miljoen meer uitgegeven dan begroot.</t>
  </si>
  <si>
    <t xml:space="preserve">De financieringsmutatie is het resultaat van het verschil tussen het moment waarop de NZa de productieafspraken van partijen ontvangt en de verwerking daarvan in de budgetten en de bevoorschotting/declaraties van de instellingen. Er is over 2021 voor € 459 miljoen meer gefinancierd dan waar in het jaarverslag over 2021 vanuit werd gegaan. Dit verschil is voornamelijk te verklaren door de hogere meerkosten corona dan begroot. </t>
  </si>
  <si>
    <t>Dit betreft de actualisering van de eigen bijdragen op basis van de cijfers van het Zorginstituut.</t>
  </si>
  <si>
    <r>
      <t>Toelichting bijstellingen ontwerp</t>
    </r>
    <r>
      <rPr>
        <b/>
        <sz val="8"/>
        <color indexed="8"/>
        <rFont val="Verdana"/>
        <family val="2"/>
      </rPr>
      <t>begroting 2024</t>
    </r>
  </si>
  <si>
    <t>Hulpmiddelen thuis</t>
  </si>
  <si>
    <t>Pandemische paraatheid/Zorg: Wlz/coördinatie langdurige zorg</t>
  </si>
  <si>
    <t xml:space="preserve">Op basis van uitvoeringsinformatie van de Nederlandse Zorgautoriteit (NZa) is het Wlz-kader verhoogd met € 85 miljoen in 2023 (€ 23 miljoen bij Zorg in natura en € 62 miljoen bij pgb) en € 220 miljoen vanaf 2024 (€ 145 miljoen Zorg in natura en € 75 miljoen pgb). De achterliggende oorzaak is dat er sprake is van hogere volumeontwikkeling. De verhoging met € 85 miljoen vanaf 2023 komt voornamelijk voort uit hogere volumeontwikkeling bij de ouderenzorg. De aanvullende verhoging met € 135 miljoen vanaf 2024 hangt samen met de hogere volumeontwikkeling ggz-wonen. </t>
  </si>
  <si>
    <t>De uitgaven voor de beheerkosten Wlz zijn geactualiseerd oplopend tot structureel € 6 miljoen vanaf 2026, met name als gevolg van de toegenomen vraag aan cliëntvertrouwenspersonen.</t>
  </si>
  <si>
    <t>Dit betreft de actualisering op basis van cijfers van het Zorginstituut. Vanaf 2023 is de bijstelling € 44 miljoen. Dit beteft de tandheelkundige zorg, hulpmiddelen Wlz en opleidingen Wlz.</t>
  </si>
  <si>
    <t>Actualisatie Wlz-uitgaven</t>
  </si>
  <si>
    <t>Dit betreft de actualisering van de opbrengst eigen bijdragen Wlz op basis van de tweede kwartaalrapportage van het Zorginstituut en de macro-economische inzichten van het CPB.</t>
  </si>
  <si>
    <t>Actualisatie Wlz-uitagven</t>
  </si>
  <si>
    <t>De motie van de Kamerleden Westerveld (GroenLinks) en Bikker (Christen-Unie) (Kamerstukken II 2021/2022, 24 170, nr. 255) verzoekt de regering om met betrokken partijen landelijke afspraken te maken over het behoud van hulpmiddelen thuis voor cliënten die verhuizen naar een instelling in de zin van de Wet langdurige zorg (Wlz) en aangeven thuis te willen logeren. Er zijn bestuurlijke afspraken gemaakt met de VNG, Ieder(in), Firevaned (brancheorganisatie van leveranciers van deze hulpmiddelen) en de Vereniging Gehandicaptenzorg Nederland (VGN), waardoor de hulpmiddelen die vanuit de Wmo zijn verstrekt thuis blijven staan en gemeenten de financiering daarvan voortzetten. Gemeenten worden hiervoor gecompenseerd. Een reeks oplopend tot € 1 miljoen per 2028 is toegevoegd aan het gemeentefonds.</t>
  </si>
  <si>
    <t xml:space="preserve">Dit betreft het inrichten van een langdurige zorg coördinatiestructuur per ROAZ regio. Met deze middelen zullen langdurige zorginstellingen volledig worden aangesloten op de ROAZ. Aansluiting en communicatie is op dit moment nog schaars aanwezig en zal met deze middelen worden versterkt. Om de ruim 3000 langdurige zorginstellingen aan te sluiten komt in 2023 een bedrag van 1 mln. euro beschikbaar oplopend tot 3 mln. euro structureel vanaf 2025. </t>
  </si>
  <si>
    <r>
      <t xml:space="preserve">Actualisatie </t>
    </r>
    <r>
      <rPr>
        <i/>
        <sz val="8"/>
        <rFont val="Verdana"/>
        <family val="2"/>
      </rPr>
      <t>eigen</t>
    </r>
    <r>
      <rPr>
        <i/>
        <sz val="8"/>
        <color theme="1"/>
        <rFont val="Verdana"/>
        <family val="2"/>
      </rPr>
      <t xml:space="preserve"> bijdragen Wlz</t>
    </r>
  </si>
  <si>
    <t>Zorginstellingen worden geconfronteerd met stijgende energieprijzen. Er is door de NZa voor de Wlz een specifieke beleidsregel 2022 opgesteld (Beleidsregel compensatie hogere energiekosten 2022 Wlz – BR/REG-22164 - Nederlandse Zorgautoriteit (overheid.nl) die het mogelijk maakt voor zorgkantoren en zorgaanbieders om maatwerkafspraken te maken in verband met bovenmatig gestegen (energie) prijzen 2022. Er is € 100 miljoen beschikbaar gesteld. Vanwege overdekking op het Uitgavenplafond Zorg van € 70 miljoen ten opzichte van het vastgestelde Wlz-kader leidt dit tot een verhoging van € 30 miljoen op het Uitgavenplafond Zorg.</t>
  </si>
  <si>
    <t>Bruto-Wlz-uitgaven JV 2023</t>
  </si>
  <si>
    <t>Netto-Wlz-uitgaven JV 2023</t>
  </si>
  <si>
    <r>
      <t>Bijstellingen jaarverslag</t>
    </r>
    <r>
      <rPr>
        <sz val="8"/>
        <color indexed="8"/>
        <rFont val="Verdana"/>
        <family val="2"/>
      </rPr>
      <t xml:space="preserve"> 2023</t>
    </r>
  </si>
  <si>
    <t>Stand jaarverslag 2023</t>
  </si>
  <si>
    <t>Toelichting bijstellingen  jaarverslag 2023</t>
  </si>
  <si>
    <t>Op basis van de meest recente cijfers van de NZa zijn de uitgaven geactualiseerd voor 2023.</t>
  </si>
  <si>
    <t>Dit betreft de actualisering van de eigen bĳdragen Wlz op basis van de uitvoeringsinformatie van het Zorginstituut en de macro-economische inzichten van de CPB.</t>
  </si>
  <si>
    <t>Vanuit het Integraal Zorgakkoord (IZA) is € 150 miljoen beschikbaar gesteld voor gemeenten om bĳ te dragen aan de IZA-doelstellingen. Deze middelen zĳn door middel van een specifieke uitkering beschikbaar gesteld aan gemeenten. Hiervoor zĳn de benodigde middelen overgeheveld van het Uitgavenplafond Zorg naar de VWS-begroting.</t>
  </si>
  <si>
    <t>De huidige compensatie voor geleverde VG7-zorg in de gehandicaptenzorg leidt ertoe dat aanbieders in toenemende mate terughoudend zĳn met het leveren van deze zorg. Voor de compensatie over de geleverde VG7 zorg in 2023, is de contracteerruimte in de Wlz met € 40 miljoen verhoogd. Hierdoor hebben zorgkantoren de ruimte om, door middel van maatwerkafspraken een lager kortingspercentage af te spreken met aanbieders, waardoor de vergoeding voor de geleverde VG7 gehandicaptenzorg hoger wordt.</t>
  </si>
  <si>
    <t>Dit betreft een neerwaartse bĳstelling van de Wlz-uitgaven op de begroting die mogelĳk is zonder het Wlz-kader bĳ te stellen. Voor 2023 betreft dit een deel van de dekking van de intensivering op VG7 gehandicaptenzorg.</t>
  </si>
  <si>
    <t>De middelen voor infectiepreventie in de langdurige zorg zĳn via de zorginkoop beschikbaar gesteld. Zorgkantoren maken dit onderdeel van hun inkoopbeleid en de NZa verdisconteert de meerkosten in de tarieven. Om die reden zĳn de beschikbare middelen via een ĳklĳnmutatie overge_x0002_heveld van de VWS-begroting naar het Uitgavenplafond Zorg.</t>
  </si>
  <si>
    <t>Deze kasschuif zorgt ervoor dat de middelen voor infectiepreventie 
aansluiten bĳ de verwachte besteding in de betreffende jaren.</t>
  </si>
  <si>
    <t>Kasschuif audits pandemische paraatheid</t>
  </si>
  <si>
    <t>Ĳklĳn naar Wlz : audits pandemische paraatheid</t>
  </si>
  <si>
    <t>Op basis van de meest recente cijfers van de NZa zijn de uitgaven geactualiseerd voor 2022 en 2023.</t>
  </si>
  <si>
    <t xml:space="preserve">De financieringsmutatie is het resultaat van het verschil tussen het moment waarop de NZa de productieafspraken van partijen ontvangt en de verwerking daarvan in de budgetten en de bevoorschotting/declaraties van de instellingen. Er is over 2022 voor € 364 miljoen meer gefinancierd dan waar in het jaarverslag over 2022 vanuit werd gegaan. Dit verschil is voornamelijk te verklaren door de hogere meerkosten corona dan begroot. </t>
  </si>
  <si>
    <r>
      <t xml:space="preserve">Overig buiten contracteerruimte </t>
    </r>
    <r>
      <rPr>
        <vertAlign val="superscript"/>
        <sz val="8"/>
        <color indexed="8"/>
        <rFont val="Verdana"/>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</si>
</sst>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_-* #,##0.00\-;_-* &quot;-&quot;??_-;_-@_-"/>
    <numFmt numFmtId="165" formatCode="#,##0.0"/>
    <numFmt numFmtId="166" formatCode="0.0"/>
    <numFmt numFmtId="167" formatCode="&quot;fl&quot;\ #,##0.00_-;&quot;fl&quot;\ #,##0.00\-"/>
    <numFmt numFmtId="168" formatCode="_-[$€]\ * #,##0.00_-;_-[$€]\ * #,##0.00\-;_-[$€]\ * &quot;-&quot;??_-;_-@_-"/>
    <numFmt numFmtId="169" formatCode="#,##0_ ;\-#,##0\ "/>
    <numFmt numFmtId="170" formatCode="&quot;fl&quot;\ #,##0_-;&quot;fl&quot;\ #,##0\-"/>
    <numFmt numFmtId="171" formatCode="_-* #,##0.0_-;_-* #,##0.0\-;_-* &quot;-&quot;??_-;_-@_-"/>
    <numFmt numFmtId="172" formatCode="#,##0.0_ ;\-#,##0.0\ "/>
    <numFmt numFmtId="173" formatCode="#,##0.000"/>
    <numFmt numFmtId="174" formatCode="#,##0.00000"/>
  </numFmts>
  <fonts count="54" x14ac:knownFonts="1">
    <font>
      <sz val="11"/>
      <color theme="1"/>
      <name val="Calibri"/>
      <family val="2"/>
      <scheme val="minor"/>
    </font>
    <font>
      <sz val="10"/>
      <name val="Arial"/>
      <family val="2"/>
    </font>
    <font>
      <i/>
      <sz val="8"/>
      <name val="Verdana"/>
      <family val="2"/>
    </font>
    <font>
      <sz val="9"/>
      <name val="Arial"/>
      <family val="2"/>
    </font>
    <font>
      <sz val="9"/>
      <name val="Arial"/>
      <family val="2"/>
    </font>
    <font>
      <sz val="12"/>
      <name val="Arial"/>
      <family val="2"/>
    </font>
    <font>
      <b/>
      <sz val="18"/>
      <name val="Arial"/>
      <family val="2"/>
    </font>
    <font>
      <b/>
      <sz val="12"/>
      <name val="Arial"/>
      <family val="2"/>
    </font>
    <font>
      <sz val="9"/>
      <color indexed="8"/>
      <name val="Verdana"/>
      <family val="2"/>
    </font>
    <font>
      <sz val="10"/>
      <name val="Arial"/>
      <family val="2"/>
    </font>
    <font>
      <sz val="10"/>
      <name val="Arial"/>
      <family val="2"/>
    </font>
    <font>
      <sz val="10"/>
      <name val="Arial"/>
      <family val="2"/>
    </font>
    <font>
      <sz val="8"/>
      <color indexed="8"/>
      <name val="Verdana"/>
      <family val="2"/>
    </font>
    <font>
      <sz val="10"/>
      <name val="Arial"/>
      <family val="2"/>
    </font>
    <font>
      <vertAlign val="superscript"/>
      <sz val="8"/>
      <color indexed="8"/>
      <name val="Verdana"/>
      <family val="2"/>
    </font>
    <font>
      <i/>
      <sz val="8"/>
      <color indexed="8"/>
      <name val="Verdana"/>
      <family val="2"/>
    </font>
    <font>
      <i/>
      <vertAlign val="superscript"/>
      <sz val="8"/>
      <color indexed="8"/>
      <name val="Verdana"/>
      <family val="2"/>
    </font>
    <font>
      <sz val="8"/>
      <name val="Verdana"/>
      <family val="2"/>
    </font>
    <font>
      <b/>
      <sz val="8"/>
      <name val="Verdana"/>
      <family val="2"/>
    </font>
    <font>
      <b/>
      <sz val="8"/>
      <color indexed="9"/>
      <name val="Verdana"/>
      <family val="2"/>
    </font>
    <font>
      <u/>
      <sz val="9"/>
      <color indexed="12"/>
      <name val="Arial"/>
      <family val="2"/>
    </font>
    <font>
      <b/>
      <sz val="8"/>
      <color indexed="8"/>
      <name val="Verdana"/>
      <family val="2"/>
    </font>
    <font>
      <b/>
      <vertAlign val="superscript"/>
      <sz val="8"/>
      <color indexed="8"/>
      <name val="Verdana"/>
      <family val="2"/>
    </font>
    <font>
      <sz val="10"/>
      <name val="Univers"/>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sz val="11"/>
      <color rgb="FF006100"/>
      <name val="Calibri"/>
      <family val="2"/>
      <scheme val="minor"/>
    </font>
    <font>
      <sz val="11"/>
      <color rgb="FF3F3F76"/>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6500"/>
      <name val="Calibri"/>
      <family val="2"/>
      <scheme val="minor"/>
    </font>
    <font>
      <sz val="11"/>
      <color rgb="FF9C0006"/>
      <name val="Calibri"/>
      <family val="2"/>
      <scheme val="minor"/>
    </font>
    <font>
      <sz val="10"/>
      <color theme="1"/>
      <name val="Tahoma"/>
      <family val="2"/>
    </font>
    <font>
      <b/>
      <sz val="18"/>
      <color theme="3"/>
      <name val="Cambria"/>
      <family val="2"/>
      <scheme val="major"/>
    </font>
    <font>
      <b/>
      <sz val="11"/>
      <color theme="1"/>
      <name val="Calibri"/>
      <family val="2"/>
      <scheme val="minor"/>
    </font>
    <font>
      <b/>
      <sz val="11"/>
      <color rgb="FF3F3F3F"/>
      <name val="Calibri"/>
      <family val="2"/>
      <scheme val="minor"/>
    </font>
    <font>
      <i/>
      <sz val="11"/>
      <color rgb="FF7F7F7F"/>
      <name val="Calibri"/>
      <family val="2"/>
      <scheme val="minor"/>
    </font>
    <font>
      <sz val="11"/>
      <color rgb="FFFF0000"/>
      <name val="Calibri"/>
      <family val="2"/>
      <scheme val="minor"/>
    </font>
    <font>
      <sz val="8"/>
      <color theme="1"/>
      <name val="Verdana"/>
      <family val="2"/>
    </font>
    <font>
      <sz val="8"/>
      <color rgb="FFFF0000"/>
      <name val="Verdana"/>
      <family val="2"/>
    </font>
    <font>
      <b/>
      <sz val="8"/>
      <color rgb="FF000000"/>
      <name val="Verdana"/>
      <family val="2"/>
    </font>
    <font>
      <b/>
      <sz val="8"/>
      <color theme="1"/>
      <name val="Verdana"/>
      <family val="2"/>
    </font>
    <font>
      <sz val="8"/>
      <color rgb="FF000000"/>
      <name val="Verdana"/>
      <family val="2"/>
    </font>
    <font>
      <b/>
      <sz val="8"/>
      <color rgb="FFFFFFFF"/>
      <name val="Verdana"/>
      <family val="2"/>
    </font>
    <font>
      <i/>
      <sz val="8"/>
      <color theme="1"/>
      <name val="Verdana"/>
      <family val="2"/>
    </font>
    <font>
      <b/>
      <sz val="8"/>
      <color theme="0"/>
      <name val="Verdana"/>
      <family val="2"/>
    </font>
    <font>
      <i/>
      <sz val="8"/>
      <color rgb="FF000000"/>
      <name val="Verdana"/>
      <family val="2"/>
    </font>
    <font>
      <b/>
      <i/>
      <sz val="8"/>
      <color rgb="FF000000"/>
      <name val="Verdana"/>
      <family val="2"/>
    </font>
    <font>
      <sz val="11"/>
      <name val="Calibri"/>
      <family val="2"/>
      <scheme val="minor"/>
    </font>
    <font>
      <b/>
      <vertAlign val="superscript"/>
      <sz val="8"/>
      <color theme="1"/>
      <name val="Verdana"/>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C7CE"/>
      </patternFill>
    </fill>
    <fill>
      <patternFill patternType="solid">
        <fgColor theme="7" tint="0.79998168889431442"/>
        <bgColor indexed="64"/>
      </patternFill>
    </fill>
    <fill>
      <patternFill patternType="solid">
        <fgColor theme="4" tint="0.79998168889431442"/>
        <bgColor indexed="64"/>
      </patternFill>
    </fill>
    <fill>
      <patternFill patternType="solid">
        <fgColor theme="1"/>
        <bgColor indexed="64"/>
      </patternFill>
    </fill>
  </fills>
  <borders count="16">
    <border>
      <left/>
      <right/>
      <top/>
      <bottom/>
      <diagonal/>
    </border>
    <border>
      <left/>
      <right/>
      <top style="double">
        <color indexed="0"/>
      </top>
      <bottom/>
      <diagonal/>
    </border>
    <border>
      <left/>
      <right/>
      <top style="thin">
        <color indexed="0"/>
      </top>
      <bottom style="double">
        <color indexed="0"/>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999999"/>
      </left>
      <right/>
      <top/>
      <bottom/>
      <diagonal/>
    </border>
  </borders>
  <cellStyleXfs count="150">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6" applyNumberFormat="0" applyAlignment="0" applyProtection="0"/>
    <xf numFmtId="4" fontId="5" fillId="0" borderId="0" applyProtection="0"/>
    <xf numFmtId="4" fontId="5" fillId="0" borderId="0" applyProtection="0"/>
    <xf numFmtId="4" fontId="5" fillId="0" borderId="0" applyProtection="0"/>
    <xf numFmtId="0" fontId="27" fillId="27" borderId="7" applyNumberFormat="0" applyAlignment="0" applyProtection="0"/>
    <xf numFmtId="167" fontId="5" fillId="0" borderId="0" applyProtection="0"/>
    <xf numFmtId="167" fontId="5" fillId="0" borderId="0" applyProtection="0"/>
    <xf numFmtId="167" fontId="5" fillId="0" borderId="0" applyProtection="0"/>
    <xf numFmtId="0" fontId="5" fillId="0" borderId="0" applyProtection="0"/>
    <xf numFmtId="0" fontId="5" fillId="0" borderId="0" applyProtection="0"/>
    <xf numFmtId="0" fontId="5" fillId="0" borderId="0" applyProtection="0"/>
    <xf numFmtId="14" fontId="1" fillId="0" borderId="0" applyFont="0" applyFill="0" applyBorder="0" applyAlignment="0" applyProtection="0"/>
    <xf numFmtId="14" fontId="1" fillId="0" borderId="0" applyFont="0" applyFill="0" applyBorder="0" applyAlignment="0" applyProtection="0"/>
    <xf numFmtId="1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2" fontId="5" fillId="0" borderId="0" applyProtection="0"/>
    <xf numFmtId="2" fontId="5" fillId="0" borderId="0" applyProtection="0"/>
    <xf numFmtId="2" fontId="5" fillId="0" borderId="0" applyProtection="0"/>
    <xf numFmtId="0" fontId="28" fillId="0" borderId="8" applyNumberFormat="0" applyFill="0" applyAlignment="0" applyProtection="0"/>
    <xf numFmtId="0" fontId="29" fillId="28" borderId="0" applyNumberFormat="0" applyBorder="0" applyAlignment="0" applyProtection="0"/>
    <xf numFmtId="0" fontId="6" fillId="0" borderId="0" applyProtection="0"/>
    <xf numFmtId="0" fontId="6" fillId="0" borderId="0" applyProtection="0"/>
    <xf numFmtId="0" fontId="6" fillId="0" borderId="0" applyProtection="0"/>
    <xf numFmtId="0" fontId="7" fillId="0" borderId="0" applyProtection="0"/>
    <xf numFmtId="0" fontId="7" fillId="0" borderId="0" applyProtection="0"/>
    <xf numFmtId="0" fontId="7" fillId="0" borderId="0" applyProtection="0"/>
    <xf numFmtId="0" fontId="20" fillId="0" borderId="0" applyNumberFormat="0" applyFill="0" applyBorder="0" applyAlignment="0" applyProtection="0">
      <alignment vertical="top"/>
      <protection locked="0"/>
    </xf>
    <xf numFmtId="0" fontId="30" fillId="29" borderId="6" applyNumberFormat="0" applyAlignment="0" applyProtection="0"/>
    <xf numFmtId="164" fontId="24" fillId="0" borderId="0" applyFont="0" applyFill="0" applyBorder="0" applyAlignment="0" applyProtection="0"/>
    <xf numFmtId="169" fontId="4"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4" fontId="24"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0" fontId="31" fillId="0" borderId="9" applyNumberFormat="0" applyFill="0" applyAlignment="0" applyProtection="0"/>
    <xf numFmtId="0" fontId="32" fillId="0" borderId="10" applyNumberFormat="0" applyFill="0" applyAlignment="0" applyProtection="0"/>
    <xf numFmtId="0" fontId="33" fillId="0" borderId="11" applyNumberFormat="0" applyFill="0" applyAlignment="0" applyProtection="0"/>
    <xf numFmtId="0" fontId="33" fillId="0" borderId="0" applyNumberFormat="0" applyFill="0" applyBorder="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7" fillId="0" borderId="0" applyNumberFormat="0" applyFont="0" applyFill="0" applyAlignment="0" applyProtection="0"/>
    <xf numFmtId="0" fontId="7" fillId="0" borderId="0" applyNumberFormat="0" applyFont="0" applyFill="0" applyAlignment="0" applyProtection="0"/>
    <xf numFmtId="0" fontId="7" fillId="0" borderId="0" applyNumberFormat="0" applyFont="0" applyFill="0" applyAlignment="0" applyProtection="0"/>
    <xf numFmtId="0" fontId="34" fillId="30" borderId="0" applyNumberFormat="0" applyBorder="0" applyAlignment="0" applyProtection="0"/>
    <xf numFmtId="0" fontId="5" fillId="0" borderId="0"/>
    <xf numFmtId="0" fontId="1" fillId="0" borderId="0"/>
    <xf numFmtId="0" fontId="1" fillId="0" borderId="0"/>
    <xf numFmtId="0" fontId="1" fillId="0" borderId="0"/>
    <xf numFmtId="0" fontId="5" fillId="0" borderId="0"/>
    <xf numFmtId="0" fontId="5" fillId="0" borderId="0"/>
    <xf numFmtId="0" fontId="8" fillId="0" borderId="0"/>
    <xf numFmtId="0" fontId="24" fillId="31" borderId="12" applyNumberFormat="0" applyFont="0" applyAlignment="0" applyProtection="0"/>
    <xf numFmtId="0" fontId="35" fillId="32" borderId="0" applyNumberFormat="0" applyBorder="0" applyAlignment="0" applyProtection="0"/>
    <xf numFmtId="10" fontId="5" fillId="0" borderId="0" applyProtection="0"/>
    <xf numFmtId="10" fontId="5" fillId="0" borderId="0" applyProtection="0"/>
    <xf numFmtId="10" fontId="5" fillId="0" borderId="0" applyProtection="0"/>
    <xf numFmtId="9" fontId="4"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1" fillId="0" borderId="0"/>
    <xf numFmtId="0" fontId="1" fillId="0" borderId="0"/>
    <xf numFmtId="0" fontId="36" fillId="0" borderId="0"/>
    <xf numFmtId="0" fontId="3"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xf numFmtId="0" fontId="1" fillId="0" borderId="0"/>
    <xf numFmtId="0" fontId="13" fillId="0" borderId="0"/>
    <xf numFmtId="0" fontId="3" fillId="0" borderId="0"/>
    <xf numFmtId="0" fontId="3" fillId="0" borderId="0"/>
    <xf numFmtId="0" fontId="24" fillId="0" borderId="0"/>
    <xf numFmtId="0" fontId="24" fillId="0" borderId="0"/>
    <xf numFmtId="0" fontId="24" fillId="0" borderId="0"/>
    <xf numFmtId="0" fontId="24" fillId="0" borderId="0"/>
    <xf numFmtId="0" fontId="3" fillId="0" borderId="0"/>
    <xf numFmtId="0" fontId="37" fillId="0" borderId="0" applyNumberFormat="0" applyFill="0" applyBorder="0" applyAlignment="0" applyProtection="0"/>
    <xf numFmtId="0" fontId="38" fillId="0" borderId="13" applyNumberFormat="0" applyFill="0" applyAlignment="0" applyProtection="0"/>
    <xf numFmtId="0" fontId="1" fillId="0" borderId="1" applyNumberFormat="0" applyFont="0" applyBorder="0" applyAlignment="0" applyProtection="0"/>
    <xf numFmtId="0" fontId="1" fillId="0" borderId="1" applyNumberFormat="0" applyFont="0" applyBorder="0" applyAlignment="0" applyProtection="0"/>
    <xf numFmtId="0" fontId="1" fillId="0" borderId="1" applyNumberFormat="0" applyFont="0" applyBorder="0" applyAlignment="0" applyProtection="0"/>
    <xf numFmtId="0" fontId="1" fillId="0" borderId="1" applyNumberFormat="0" applyFont="0" applyBorder="0" applyAlignment="0" applyProtection="0"/>
    <xf numFmtId="0" fontId="1" fillId="0" borderId="1" applyNumberFormat="0" applyFont="0" applyBorder="0" applyAlignment="0" applyProtection="0"/>
    <xf numFmtId="0" fontId="5" fillId="0" borderId="2" applyProtection="0"/>
    <xf numFmtId="0" fontId="5" fillId="0" borderId="2" applyProtection="0"/>
    <xf numFmtId="0" fontId="5" fillId="0" borderId="2" applyProtection="0"/>
    <xf numFmtId="0" fontId="39" fillId="26" borderId="14" applyNumberFormat="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 fillId="0" borderId="0"/>
    <xf numFmtId="0" fontId="24" fillId="0" borderId="0"/>
    <xf numFmtId="0" fontId="23" fillId="0" borderId="0"/>
    <xf numFmtId="0" fontId="24" fillId="0" borderId="0"/>
    <xf numFmtId="0" fontId="24" fillId="0" borderId="0"/>
  </cellStyleXfs>
  <cellXfs count="129">
    <xf numFmtId="0" fontId="0" fillId="0" borderId="0" xfId="0"/>
    <xf numFmtId="0" fontId="42" fillId="0" borderId="0" xfId="0" applyFont="1"/>
    <xf numFmtId="165" fontId="42" fillId="0" borderId="0" xfId="0" applyNumberFormat="1" applyFont="1"/>
    <xf numFmtId="0" fontId="43" fillId="0" borderId="0" xfId="0" applyFont="1"/>
    <xf numFmtId="165" fontId="44" fillId="0" borderId="0" xfId="0" applyNumberFormat="1" applyFont="1" applyFill="1" applyBorder="1" applyAlignment="1"/>
    <xf numFmtId="171" fontId="42" fillId="0" borderId="0" xfId="58" applyNumberFormat="1" applyFont="1" applyFill="1" applyBorder="1" applyAlignment="1">
      <alignment horizontal="right"/>
    </xf>
    <xf numFmtId="0" fontId="0" fillId="33" borderId="0" xfId="0" applyFill="1"/>
    <xf numFmtId="3" fontId="0" fillId="33" borderId="0" xfId="0" applyNumberFormat="1" applyFill="1"/>
    <xf numFmtId="0" fontId="42" fillId="0" borderId="0" xfId="0" applyFont="1" applyAlignment="1">
      <alignment vertical="center"/>
    </xf>
    <xf numFmtId="165" fontId="46" fillId="0" borderId="0" xfId="0" applyNumberFormat="1" applyFont="1" applyFill="1" applyBorder="1"/>
    <xf numFmtId="3" fontId="42" fillId="0" borderId="0" xfId="0" applyNumberFormat="1" applyFont="1"/>
    <xf numFmtId="0" fontId="42" fillId="0" borderId="0" xfId="0" applyFont="1" applyAlignment="1">
      <alignment horizontal="right"/>
    </xf>
    <xf numFmtId="0" fontId="43" fillId="0" borderId="0" xfId="0" applyFont="1" applyAlignment="1">
      <alignment horizontal="right"/>
    </xf>
    <xf numFmtId="0" fontId="46" fillId="0" borderId="0" xfId="0" applyFont="1"/>
    <xf numFmtId="3" fontId="0" fillId="0" borderId="0" xfId="0" applyNumberFormat="1"/>
    <xf numFmtId="173" fontId="43" fillId="0" borderId="0" xfId="0" applyNumberFormat="1" applyFont="1"/>
    <xf numFmtId="165" fontId="46" fillId="34" borderId="0" xfId="0" applyNumberFormat="1" applyFont="1" applyFill="1"/>
    <xf numFmtId="165" fontId="44" fillId="34" borderId="3" xfId="0" applyNumberFormat="1" applyFont="1" applyFill="1" applyBorder="1"/>
    <xf numFmtId="0" fontId="46" fillId="34" borderId="0" xfId="0" applyFont="1" applyFill="1"/>
    <xf numFmtId="0" fontId="44" fillId="34" borderId="0" xfId="0" applyFont="1" applyFill="1"/>
    <xf numFmtId="165" fontId="44" fillId="34" borderId="0" xfId="0" applyNumberFormat="1" applyFont="1" applyFill="1"/>
    <xf numFmtId="0" fontId="44" fillId="34" borderId="3" xfId="0" applyFont="1" applyFill="1" applyBorder="1"/>
    <xf numFmtId="0" fontId="42" fillId="34" borderId="3" xfId="0" applyFont="1" applyFill="1" applyBorder="1"/>
    <xf numFmtId="0" fontId="45" fillId="34" borderId="0" xfId="0" applyFont="1" applyFill="1" applyBorder="1"/>
    <xf numFmtId="0" fontId="45" fillId="34" borderId="3" xfId="0" applyFont="1" applyFill="1" applyBorder="1"/>
    <xf numFmtId="172" fontId="45" fillId="34" borderId="0" xfId="58" applyNumberFormat="1" applyFont="1" applyFill="1" applyBorder="1"/>
    <xf numFmtId="0" fontId="45" fillId="34" borderId="0" xfId="0" applyFont="1" applyFill="1"/>
    <xf numFmtId="165" fontId="42" fillId="34" borderId="0" xfId="0" applyNumberFormat="1" applyFont="1" applyFill="1"/>
    <xf numFmtId="0" fontId="42" fillId="34" borderId="5" xfId="0" applyFont="1" applyFill="1" applyBorder="1" applyAlignment="1">
      <alignment wrapText="1"/>
    </xf>
    <xf numFmtId="165" fontId="42" fillId="34" borderId="5" xfId="0" applyNumberFormat="1" applyFont="1" applyFill="1" applyBorder="1"/>
    <xf numFmtId="0" fontId="42" fillId="34" borderId="5" xfId="0" applyFont="1" applyFill="1" applyBorder="1"/>
    <xf numFmtId="165" fontId="45" fillId="34" borderId="0" xfId="0" applyNumberFormat="1" applyFont="1" applyFill="1" applyBorder="1"/>
    <xf numFmtId="165" fontId="42" fillId="34" borderId="0" xfId="0" applyNumberFormat="1" applyFont="1" applyFill="1" applyBorder="1"/>
    <xf numFmtId="165" fontId="42" fillId="34" borderId="0" xfId="58" applyNumberFormat="1" applyFont="1" applyFill="1" applyBorder="1"/>
    <xf numFmtId="165" fontId="45" fillId="34" borderId="3" xfId="58" applyNumberFormat="1" applyFont="1" applyFill="1" applyBorder="1"/>
    <xf numFmtId="0" fontId="45" fillId="34" borderId="5" xfId="0" applyFont="1" applyFill="1" applyBorder="1"/>
    <xf numFmtId="0" fontId="2" fillId="34" borderId="0" xfId="0" applyFont="1" applyFill="1"/>
    <xf numFmtId="0" fontId="17" fillId="34" borderId="0" xfId="0" applyFont="1" applyFill="1" applyAlignment="1">
      <alignment wrapText="1"/>
    </xf>
    <xf numFmtId="173" fontId="43" fillId="0" borderId="0" xfId="0" applyNumberFormat="1" applyFont="1" applyAlignment="1">
      <alignment horizontal="right"/>
    </xf>
    <xf numFmtId="0" fontId="45" fillId="34" borderId="0" xfId="0" applyFont="1" applyFill="1" applyBorder="1" applyAlignment="1">
      <alignment wrapText="1"/>
    </xf>
    <xf numFmtId="0" fontId="18" fillId="34" borderId="0" xfId="0" applyFont="1" applyFill="1" applyAlignment="1"/>
    <xf numFmtId="0" fontId="2" fillId="34" borderId="0" xfId="0" applyFont="1" applyFill="1" applyBorder="1"/>
    <xf numFmtId="0" fontId="17" fillId="34" borderId="0" xfId="0" applyFont="1" applyFill="1" applyBorder="1" applyAlignment="1">
      <alignment wrapText="1"/>
    </xf>
    <xf numFmtId="0" fontId="17" fillId="34" borderId="0" xfId="0" applyFont="1" applyFill="1" applyBorder="1" applyAlignment="1">
      <alignment horizontal="left" vertical="center"/>
    </xf>
    <xf numFmtId="0" fontId="18" fillId="34" borderId="0" xfId="0" applyFont="1" applyFill="1" applyBorder="1"/>
    <xf numFmtId="0" fontId="2" fillId="34" borderId="0" xfId="0" applyFont="1" applyFill="1" applyBorder="1" applyAlignment="1">
      <alignment wrapText="1"/>
    </xf>
    <xf numFmtId="0" fontId="42" fillId="34" borderId="0" xfId="0" applyFont="1" applyFill="1" applyBorder="1" applyAlignment="1">
      <alignment wrapText="1"/>
    </xf>
    <xf numFmtId="165" fontId="42" fillId="34" borderId="0" xfId="0" applyNumberFormat="1" applyFont="1" applyFill="1" applyBorder="1" applyAlignment="1">
      <alignment wrapText="1"/>
    </xf>
    <xf numFmtId="0" fontId="18" fillId="34" borderId="0" xfId="0" applyFont="1" applyFill="1" applyBorder="1" applyAlignment="1">
      <alignment wrapText="1"/>
    </xf>
    <xf numFmtId="165" fontId="17" fillId="34" borderId="0" xfId="0" applyNumberFormat="1" applyFont="1" applyFill="1" applyBorder="1"/>
    <xf numFmtId="173" fontId="42" fillId="0" borderId="0" xfId="0" applyNumberFormat="1" applyFont="1"/>
    <xf numFmtId="165" fontId="45" fillId="34" borderId="3" xfId="0" applyNumberFormat="1" applyFont="1" applyFill="1" applyBorder="1"/>
    <xf numFmtId="0" fontId="18" fillId="34" borderId="0" xfId="0" applyFont="1" applyFill="1" applyBorder="1" applyAlignment="1"/>
    <xf numFmtId="0" fontId="48" fillId="34" borderId="0" xfId="0" applyFont="1" applyFill="1" applyBorder="1" applyAlignment="1">
      <alignment wrapText="1"/>
    </xf>
    <xf numFmtId="166" fontId="17" fillId="34" borderId="0" xfId="0" applyNumberFormat="1" applyFont="1" applyFill="1" applyBorder="1" applyAlignment="1"/>
    <xf numFmtId="0" fontId="17" fillId="34" borderId="0" xfId="0" applyFont="1" applyFill="1" applyAlignment="1">
      <alignment vertical="top"/>
    </xf>
    <xf numFmtId="165" fontId="18" fillId="34" borderId="0" xfId="0" applyNumberFormat="1" applyFont="1" applyFill="1" applyBorder="1" applyAlignment="1">
      <alignment wrapText="1"/>
    </xf>
    <xf numFmtId="165" fontId="17" fillId="34" borderId="0" xfId="0" applyNumberFormat="1" applyFont="1" applyFill="1" applyBorder="1" applyAlignment="1">
      <alignment wrapText="1"/>
    </xf>
    <xf numFmtId="0" fontId="43" fillId="34" borderId="5" xfId="0" applyFont="1" applyFill="1" applyBorder="1" applyAlignment="1">
      <alignment wrapText="1"/>
    </xf>
    <xf numFmtId="0" fontId="48" fillId="34" borderId="0" xfId="0" applyFont="1" applyFill="1" applyAlignment="1">
      <alignment wrapText="1"/>
    </xf>
    <xf numFmtId="0" fontId="42" fillId="34" borderId="0" xfId="0" applyFont="1" applyFill="1"/>
    <xf numFmtId="0" fontId="17" fillId="34" borderId="0" xfId="0" applyFont="1" applyFill="1"/>
    <xf numFmtId="0" fontId="42" fillId="34" borderId="0" xfId="0" applyFont="1" applyFill="1" applyBorder="1" applyAlignment="1">
      <alignment horizontal="left" wrapText="1"/>
    </xf>
    <xf numFmtId="0" fontId="47" fillId="34" borderId="3" xfId="0" applyFont="1" applyFill="1" applyBorder="1"/>
    <xf numFmtId="0" fontId="44" fillId="34" borderId="3" xfId="0" applyFont="1" applyFill="1" applyBorder="1" applyAlignment="1">
      <alignment horizontal="right"/>
    </xf>
    <xf numFmtId="0" fontId="51" fillId="34" borderId="0" xfId="0" applyFont="1" applyFill="1"/>
    <xf numFmtId="0" fontId="2" fillId="34" borderId="0" xfId="0" applyFont="1" applyFill="1" applyAlignment="1">
      <alignment vertical="top"/>
    </xf>
    <xf numFmtId="0" fontId="2" fillId="34" borderId="0" xfId="0" applyFont="1" applyFill="1" applyAlignment="1">
      <alignment horizontal="left" vertical="center" wrapText="1"/>
    </xf>
    <xf numFmtId="0" fontId="2" fillId="34" borderId="0" xfId="0" applyNumberFormat="1" applyFont="1" applyFill="1" applyAlignment="1">
      <alignment wrapText="1"/>
    </xf>
    <xf numFmtId="174" fontId="42" fillId="0" borderId="0" xfId="0" applyNumberFormat="1" applyFont="1"/>
    <xf numFmtId="0" fontId="48" fillId="34" borderId="15" xfId="0" applyFont="1" applyFill="1" applyBorder="1" applyAlignment="1">
      <alignment vertical="top"/>
    </xf>
    <xf numFmtId="0" fontId="17" fillId="34" borderId="0" xfId="0" applyFont="1" applyFill="1" applyAlignment="1">
      <alignment vertical="top" wrapText="1"/>
    </xf>
    <xf numFmtId="0" fontId="42" fillId="34" borderId="15" xfId="0" applyFont="1" applyFill="1" applyBorder="1" applyAlignment="1">
      <alignment vertical="top" wrapText="1"/>
    </xf>
    <xf numFmtId="0" fontId="50" fillId="0" borderId="0" xfId="0" applyFont="1" applyAlignment="1">
      <alignment wrapText="1"/>
    </xf>
    <xf numFmtId="0" fontId="42" fillId="34" borderId="0" xfId="0" applyFont="1" applyFill="1" applyBorder="1" applyAlignment="1">
      <alignment horizontal="left" wrapText="1"/>
    </xf>
    <xf numFmtId="0" fontId="17" fillId="34" borderId="0" xfId="0" applyFont="1" applyFill="1" applyBorder="1"/>
    <xf numFmtId="0" fontId="42" fillId="34" borderId="0" xfId="0" applyFont="1" applyFill="1" applyBorder="1" applyAlignment="1">
      <alignment horizontal="left" wrapText="1"/>
    </xf>
    <xf numFmtId="0" fontId="42" fillId="34" borderId="0" xfId="0" applyFont="1" applyFill="1" applyAlignment="1">
      <alignment wrapText="1"/>
    </xf>
    <xf numFmtId="0" fontId="48" fillId="34" borderId="0" xfId="0" applyFont="1" applyFill="1"/>
    <xf numFmtId="165" fontId="48" fillId="34" borderId="0" xfId="0" applyNumberFormat="1" applyFont="1" applyFill="1"/>
    <xf numFmtId="165" fontId="42" fillId="0" borderId="0" xfId="0" applyNumberFormat="1" applyFont="1" applyFill="1"/>
    <xf numFmtId="165" fontId="48" fillId="0" borderId="0" xfId="0" applyNumberFormat="1" applyFont="1" applyFill="1"/>
    <xf numFmtId="0" fontId="48" fillId="34" borderId="0" xfId="0" applyFont="1" applyFill="1" applyBorder="1" applyAlignment="1">
      <alignment vertical="top"/>
    </xf>
    <xf numFmtId="0" fontId="42" fillId="34" borderId="0" xfId="0" applyFont="1" applyFill="1" applyBorder="1" applyAlignment="1">
      <alignment vertical="top" wrapText="1"/>
    </xf>
    <xf numFmtId="0" fontId="18" fillId="34" borderId="0" xfId="0" applyFont="1" applyFill="1" applyAlignment="1">
      <alignment horizontal="left" vertical="center"/>
    </xf>
    <xf numFmtId="0" fontId="2" fillId="34" borderId="0" xfId="0" applyFont="1" applyFill="1" applyAlignment="1">
      <alignment wrapText="1"/>
    </xf>
    <xf numFmtId="172" fontId="42" fillId="34" borderId="0" xfId="58" applyNumberFormat="1" applyFont="1" applyFill="1" applyBorder="1"/>
    <xf numFmtId="0" fontId="18" fillId="34" borderId="0" xfId="0" applyFont="1" applyFill="1"/>
    <xf numFmtId="0" fontId="45" fillId="34" borderId="0" xfId="0" applyFont="1" applyFill="1" applyAlignment="1">
      <alignment wrapText="1"/>
    </xf>
    <xf numFmtId="165" fontId="17" fillId="34" borderId="0" xfId="0" applyNumberFormat="1" applyFont="1" applyFill="1"/>
    <xf numFmtId="165" fontId="42" fillId="34" borderId="0" xfId="0" applyNumberFormat="1" applyFont="1" applyFill="1" applyAlignment="1">
      <alignment wrapText="1"/>
    </xf>
    <xf numFmtId="165" fontId="2" fillId="34" borderId="0" xfId="0" applyNumberFormat="1" applyFont="1" applyFill="1"/>
    <xf numFmtId="166" fontId="17" fillId="34" borderId="0" xfId="0" applyNumberFormat="1" applyFont="1" applyFill="1"/>
    <xf numFmtId="0" fontId="48" fillId="34" borderId="0" xfId="0" applyFont="1" applyFill="1" applyBorder="1" applyAlignment="1">
      <alignment vertical="top" wrapText="1"/>
    </xf>
    <xf numFmtId="0" fontId="42" fillId="34" borderId="0" xfId="0" applyFont="1" applyFill="1" applyAlignment="1">
      <alignment wrapText="1"/>
    </xf>
    <xf numFmtId="1" fontId="52" fillId="34" borderId="0" xfId="96" applyNumberFormat="1" applyFont="1" applyFill="1"/>
    <xf numFmtId="1" fontId="2" fillId="34" borderId="0" xfId="96" applyNumberFormat="1" applyFont="1" applyFill="1"/>
    <xf numFmtId="0" fontId="42" fillId="34" borderId="0" xfId="0" applyFont="1" applyFill="1" applyAlignment="1">
      <alignment wrapText="1"/>
    </xf>
    <xf numFmtId="0" fontId="17" fillId="34" borderId="0" xfId="0" applyFont="1" applyFill="1" applyAlignment="1">
      <alignment horizontal="left" vertical="center" wrapText="1"/>
    </xf>
    <xf numFmtId="0" fontId="42" fillId="34" borderId="0" xfId="0" applyFont="1" applyFill="1" applyAlignment="1">
      <alignment vertical="top" wrapText="1"/>
    </xf>
    <xf numFmtId="0" fontId="17" fillId="34" borderId="0" xfId="0" applyFont="1" applyFill="1" applyAlignment="1">
      <alignment vertical="top" wrapText="1"/>
    </xf>
    <xf numFmtId="0" fontId="42" fillId="0" borderId="0" xfId="0" applyFont="1"/>
    <xf numFmtId="165" fontId="42" fillId="34" borderId="0" xfId="0" applyNumberFormat="1" applyFont="1" applyFill="1"/>
    <xf numFmtId="0" fontId="17" fillId="34" borderId="0" xfId="0" applyFont="1" applyFill="1" applyAlignment="1">
      <alignment wrapText="1"/>
    </xf>
    <xf numFmtId="0" fontId="48" fillId="34" borderId="0" xfId="0" applyFont="1" applyFill="1" applyAlignment="1">
      <alignment wrapText="1"/>
    </xf>
    <xf numFmtId="0" fontId="42" fillId="34" borderId="0" xfId="0" applyFont="1" applyFill="1" applyAlignment="1">
      <alignment wrapText="1"/>
    </xf>
    <xf numFmtId="0" fontId="48" fillId="34" borderId="5" xfId="0" applyFont="1" applyFill="1" applyBorder="1" applyAlignment="1">
      <alignment wrapText="1"/>
    </xf>
    <xf numFmtId="165" fontId="18" fillId="34" borderId="0" xfId="0" applyNumberFormat="1" applyFont="1" applyFill="1"/>
    <xf numFmtId="165" fontId="45" fillId="34" borderId="0" xfId="0" applyNumberFormat="1" applyFont="1" applyFill="1" applyAlignment="1">
      <alignment wrapText="1"/>
    </xf>
    <xf numFmtId="165" fontId="2" fillId="34" borderId="0" xfId="0" applyNumberFormat="1" applyFont="1" applyFill="1" applyAlignment="1">
      <alignment wrapText="1"/>
    </xf>
    <xf numFmtId="165" fontId="17" fillId="34" borderId="0" xfId="0" applyNumberFormat="1" applyFont="1" applyFill="1" applyAlignment="1">
      <alignment wrapText="1"/>
    </xf>
    <xf numFmtId="0" fontId="17" fillId="34" borderId="0" xfId="0" applyFont="1" applyFill="1" applyAlignment="1">
      <alignment wrapText="1"/>
    </xf>
    <xf numFmtId="165" fontId="17" fillId="34" borderId="0" xfId="0" applyNumberFormat="1" applyFont="1" applyFill="1" applyBorder="1" applyAlignment="1"/>
    <xf numFmtId="0" fontId="50" fillId="0" borderId="0" xfId="0" applyFont="1" applyAlignment="1">
      <alignment wrapText="1"/>
    </xf>
    <xf numFmtId="0" fontId="47" fillId="35" borderId="5" xfId="0" applyFont="1" applyFill="1" applyBorder="1" applyAlignment="1">
      <alignment vertical="center" wrapText="1"/>
    </xf>
    <xf numFmtId="0" fontId="2" fillId="0" borderId="4" xfId="0" applyFont="1" applyBorder="1" applyAlignment="1">
      <alignment wrapText="1"/>
    </xf>
    <xf numFmtId="165" fontId="45" fillId="34" borderId="3" xfId="0" applyNumberFormat="1" applyFont="1" applyFill="1" applyBorder="1" applyAlignment="1">
      <alignment wrapText="1"/>
    </xf>
    <xf numFmtId="165" fontId="0" fillId="34" borderId="3" xfId="0" applyNumberFormat="1" applyFill="1" applyBorder="1" applyAlignment="1">
      <alignment wrapText="1"/>
    </xf>
    <xf numFmtId="0" fontId="45" fillId="34" borderId="3" xfId="0" applyFont="1" applyFill="1" applyBorder="1" applyAlignment="1">
      <alignment wrapText="1"/>
    </xf>
    <xf numFmtId="0" fontId="42" fillId="34" borderId="3" xfId="0" applyFont="1" applyFill="1" applyBorder="1" applyAlignment="1">
      <alignment wrapText="1"/>
    </xf>
    <xf numFmtId="0" fontId="49" fillId="35" borderId="5" xfId="0" applyFont="1" applyFill="1" applyBorder="1" applyAlignment="1">
      <alignment vertical="center" wrapText="1"/>
    </xf>
    <xf numFmtId="0" fontId="17" fillId="34" borderId="0" xfId="0" applyFont="1" applyFill="1" applyBorder="1" applyAlignment="1">
      <alignment horizontal="left" wrapText="1"/>
    </xf>
    <xf numFmtId="0" fontId="0" fillId="34" borderId="3" xfId="0" applyFill="1" applyBorder="1" applyAlignment="1">
      <alignment wrapText="1"/>
    </xf>
    <xf numFmtId="0" fontId="42" fillId="34" borderId="0" xfId="0" applyNumberFormat="1" applyFont="1" applyFill="1" applyBorder="1" applyAlignment="1">
      <alignment wrapText="1"/>
    </xf>
    <xf numFmtId="0" fontId="42" fillId="34" borderId="0" xfId="0" applyNumberFormat="1" applyFont="1" applyFill="1" applyAlignment="1">
      <alignment wrapText="1"/>
    </xf>
    <xf numFmtId="0" fontId="42" fillId="34" borderId="0" xfId="0" applyFont="1" applyFill="1" applyBorder="1" applyAlignment="1">
      <alignment horizontal="left" vertical="top" wrapText="1"/>
    </xf>
    <xf numFmtId="0" fontId="42" fillId="34" borderId="0" xfId="0" applyFont="1" applyFill="1" applyBorder="1" applyAlignment="1">
      <alignment horizontal="left" wrapText="1"/>
    </xf>
    <xf numFmtId="0" fontId="46" fillId="34" borderId="0" xfId="0" applyFont="1" applyFill="1" applyAlignment="1">
      <alignment wrapText="1"/>
    </xf>
    <xf numFmtId="0" fontId="42" fillId="34" borderId="0" xfId="0" applyFont="1" applyFill="1" applyAlignment="1">
      <alignment wrapText="1"/>
    </xf>
  </cellXfs>
  <cellStyles count="150">
    <cellStyle name="20% - Accent1" xfId="1" builtinId="30" customBuiltin="1"/>
    <cellStyle name="20% - Accent2" xfId="2" builtinId="34" customBuiltin="1"/>
    <cellStyle name="20% - Accent3" xfId="3" builtinId="38" customBuiltin="1"/>
    <cellStyle name="20% - Accent4" xfId="4" builtinId="42" customBuiltin="1"/>
    <cellStyle name="20% - Accent4 2" xfId="5" xr:uid="{00000000-0005-0000-0000-000004000000}"/>
    <cellStyle name="20% - Accent4 2 2" xfId="6" xr:uid="{00000000-0005-0000-0000-000005000000}"/>
    <cellStyle name="20% - Accent4 3" xfId="7" xr:uid="{00000000-0005-0000-0000-000006000000}"/>
    <cellStyle name="20% - Accent5" xfId="8" builtinId="46" customBuiltin="1"/>
    <cellStyle name="20% - Accent6" xfId="9" builtinId="50" customBuiltin="1"/>
    <cellStyle name="40% - Accent1" xfId="10" builtinId="31" customBuiltin="1"/>
    <cellStyle name="40% - Accent2" xfId="11" builtinId="35" customBuiltin="1"/>
    <cellStyle name="40% - Accent3" xfId="12" builtinId="39" customBuiltin="1"/>
    <cellStyle name="40% - Accent4" xfId="13" builtinId="43" customBuiltin="1"/>
    <cellStyle name="40% - Accent5" xfId="14" builtinId="47" customBuiltin="1"/>
    <cellStyle name="40% - Accent6" xfId="15" builtinId="51" customBuiltin="1"/>
    <cellStyle name="60% - Accent1" xfId="16" builtinId="32" customBuiltin="1"/>
    <cellStyle name="60% - Accent2" xfId="17" builtinId="36" customBuiltin="1"/>
    <cellStyle name="60% - Accent3" xfId="18" builtinId="40" customBuiltin="1"/>
    <cellStyle name="60% - Accent4" xfId="19" builtinId="44" customBuiltin="1"/>
    <cellStyle name="60% - Accent5" xfId="20" builtinId="48" customBuiltin="1"/>
    <cellStyle name="60% - Accent6" xfId="21" builtinId="52" customBuiltin="1"/>
    <cellStyle name="Accent1" xfId="22" builtinId="29" customBuiltin="1"/>
    <cellStyle name="Accent2" xfId="23" builtinId="33" customBuiltin="1"/>
    <cellStyle name="Accent3" xfId="24" builtinId="37" customBuiltin="1"/>
    <cellStyle name="Accent4" xfId="25" builtinId="41" customBuiltin="1"/>
    <cellStyle name="Accent5" xfId="26" builtinId="45" customBuiltin="1"/>
    <cellStyle name="Accent6" xfId="27" builtinId="49" customBuiltin="1"/>
    <cellStyle name="Berekening" xfId="28" builtinId="22" customBuiltin="1"/>
    <cellStyle name="COMMA" xfId="29" xr:uid="{00000000-0005-0000-0000-00001C000000}"/>
    <cellStyle name="COMMA 2" xfId="30" xr:uid="{00000000-0005-0000-0000-00001D000000}"/>
    <cellStyle name="COMMA 2 2" xfId="31" xr:uid="{00000000-0005-0000-0000-00001E000000}"/>
    <cellStyle name="Controlecel" xfId="32" builtinId="23" customBuiltin="1"/>
    <cellStyle name="CURRENCY" xfId="33" xr:uid="{00000000-0005-0000-0000-000020000000}"/>
    <cellStyle name="CURRENCY 2" xfId="34" xr:uid="{00000000-0005-0000-0000-000021000000}"/>
    <cellStyle name="CURRENCY 2 2" xfId="35" xr:uid="{00000000-0005-0000-0000-000022000000}"/>
    <cellStyle name="DATE" xfId="36" xr:uid="{00000000-0005-0000-0000-000023000000}"/>
    <cellStyle name="DATE 2" xfId="37" xr:uid="{00000000-0005-0000-0000-000024000000}"/>
    <cellStyle name="DATE 2 2" xfId="38" xr:uid="{00000000-0005-0000-0000-000025000000}"/>
    <cellStyle name="Datum" xfId="39" xr:uid="{00000000-0005-0000-0000-000026000000}"/>
    <cellStyle name="Datum 2" xfId="40" xr:uid="{00000000-0005-0000-0000-000027000000}"/>
    <cellStyle name="Datum 2 2" xfId="41" xr:uid="{00000000-0005-0000-0000-000028000000}"/>
    <cellStyle name="Euro" xfId="42" xr:uid="{00000000-0005-0000-0000-000029000000}"/>
    <cellStyle name="Euro 2" xfId="43" xr:uid="{00000000-0005-0000-0000-00002A000000}"/>
    <cellStyle name="Euro 2 2" xfId="44" xr:uid="{00000000-0005-0000-0000-00002B000000}"/>
    <cellStyle name="FIXED" xfId="45" xr:uid="{00000000-0005-0000-0000-00002C000000}"/>
    <cellStyle name="FIXED 2" xfId="46" xr:uid="{00000000-0005-0000-0000-00002D000000}"/>
    <cellStyle name="FIXED 2 2" xfId="47" xr:uid="{00000000-0005-0000-0000-00002E000000}"/>
    <cellStyle name="Gekoppelde cel" xfId="48" builtinId="24" customBuiltin="1"/>
    <cellStyle name="Goed" xfId="49" builtinId="26" customBuiltin="1"/>
    <cellStyle name="HEADING1" xfId="50" xr:uid="{00000000-0005-0000-0000-000031000000}"/>
    <cellStyle name="HEADING1 2" xfId="51" xr:uid="{00000000-0005-0000-0000-000032000000}"/>
    <cellStyle name="HEADING1 2 2" xfId="52" xr:uid="{00000000-0005-0000-0000-000033000000}"/>
    <cellStyle name="HEADING2" xfId="53" xr:uid="{00000000-0005-0000-0000-000034000000}"/>
    <cellStyle name="HEADING2 2" xfId="54" xr:uid="{00000000-0005-0000-0000-000035000000}"/>
    <cellStyle name="HEADING2 2 2" xfId="55" xr:uid="{00000000-0005-0000-0000-000036000000}"/>
    <cellStyle name="Hyperlink 2" xfId="56" xr:uid="{00000000-0005-0000-0000-000037000000}"/>
    <cellStyle name="Invoer" xfId="57" builtinId="20" customBuiltin="1"/>
    <cellStyle name="Komma" xfId="58" builtinId="3"/>
    <cellStyle name="Komma 2" xfId="59" xr:uid="{00000000-0005-0000-0000-00003A000000}"/>
    <cellStyle name="Komma 2 2" xfId="60" xr:uid="{00000000-0005-0000-0000-00003B000000}"/>
    <cellStyle name="Komma 3" xfId="61" xr:uid="{00000000-0005-0000-0000-00003C000000}"/>
    <cellStyle name="Komma 4" xfId="62" xr:uid="{00000000-0005-0000-0000-00003D000000}"/>
    <cellStyle name="Komma 5" xfId="63" xr:uid="{00000000-0005-0000-0000-00003E000000}"/>
    <cellStyle name="Komma0" xfId="64" xr:uid="{00000000-0005-0000-0000-00003F000000}"/>
    <cellStyle name="Komma0 2" xfId="65" xr:uid="{00000000-0005-0000-0000-000040000000}"/>
    <cellStyle name="Komma0 2 2" xfId="66" xr:uid="{00000000-0005-0000-0000-000041000000}"/>
    <cellStyle name="Kop 1" xfId="67" builtinId="16" customBuiltin="1"/>
    <cellStyle name="Kop 2" xfId="68" builtinId="17" customBuiltin="1"/>
    <cellStyle name="Kop 3" xfId="69" builtinId="18" customBuiltin="1"/>
    <cellStyle name="Kop 4" xfId="70" builtinId="19" customBuiltin="1"/>
    <cellStyle name="Koptekst 1" xfId="71" xr:uid="{00000000-0005-0000-0000-000046000000}"/>
    <cellStyle name="Koptekst 1 2" xfId="72" xr:uid="{00000000-0005-0000-0000-000047000000}"/>
    <cellStyle name="Koptekst 1 2 2" xfId="73" xr:uid="{00000000-0005-0000-0000-000048000000}"/>
    <cellStyle name="Koptekst 2" xfId="74" xr:uid="{00000000-0005-0000-0000-000049000000}"/>
    <cellStyle name="Koptekst 2 2" xfId="75" xr:uid="{00000000-0005-0000-0000-00004A000000}"/>
    <cellStyle name="Koptekst 2 2 2" xfId="76" xr:uid="{00000000-0005-0000-0000-00004B000000}"/>
    <cellStyle name="Neutraal" xfId="77" builtinId="28" customBuiltin="1"/>
    <cellStyle name="NORMAL" xfId="78" xr:uid="{00000000-0005-0000-0000-00004D000000}"/>
    <cellStyle name="Normal 13" xfId="79" xr:uid="{00000000-0005-0000-0000-00004E000000}"/>
    <cellStyle name="Normal 2" xfId="80" xr:uid="{00000000-0005-0000-0000-00004F000000}"/>
    <cellStyle name="Normal 2 2" xfId="81" xr:uid="{00000000-0005-0000-0000-000050000000}"/>
    <cellStyle name="NORMAL 3" xfId="82" xr:uid="{00000000-0005-0000-0000-000051000000}"/>
    <cellStyle name="NORMAL 3 2" xfId="83" xr:uid="{00000000-0005-0000-0000-000052000000}"/>
    <cellStyle name="Normal_Sheet1_1" xfId="84" xr:uid="{00000000-0005-0000-0000-000053000000}"/>
    <cellStyle name="Notitie" xfId="85" builtinId="10" customBuiltin="1"/>
    <cellStyle name="Ongeldig" xfId="86" builtinId="27" customBuiltin="1"/>
    <cellStyle name="PERCENT" xfId="87" xr:uid="{00000000-0005-0000-0000-000056000000}"/>
    <cellStyle name="PERCENT 2" xfId="88" xr:uid="{00000000-0005-0000-0000-000057000000}"/>
    <cellStyle name="PERCENT 2 2" xfId="89" xr:uid="{00000000-0005-0000-0000-000058000000}"/>
    <cellStyle name="Procent 2" xfId="90" xr:uid="{00000000-0005-0000-0000-000059000000}"/>
    <cellStyle name="Procent 2 2" xfId="91" xr:uid="{00000000-0005-0000-0000-00005A000000}"/>
    <cellStyle name="Procent 3" xfId="92" xr:uid="{00000000-0005-0000-0000-00005B000000}"/>
    <cellStyle name="Procent 3 2" xfId="93" xr:uid="{00000000-0005-0000-0000-00005C000000}"/>
    <cellStyle name="Procent 4" xfId="94" xr:uid="{00000000-0005-0000-0000-00005D000000}"/>
    <cellStyle name="Procent 5" xfId="95" xr:uid="{00000000-0005-0000-0000-00005E000000}"/>
    <cellStyle name="Standaard" xfId="0" builtinId="0"/>
    <cellStyle name="Standaard 10 2 2" xfId="148" xr:uid="{90707B77-D69C-49F2-A01D-50FADE495D59}"/>
    <cellStyle name="Standaard 10 2 3" xfId="149" xr:uid="{03DBF357-A685-4972-847A-41B8DE5ACF8C}"/>
    <cellStyle name="Standaard 11 3" xfId="147" xr:uid="{9ECE5CA0-F927-4310-A302-7A285EDB4636}"/>
    <cellStyle name="Standaard 15" xfId="146" xr:uid="{2D21501B-E760-4659-B004-7D51B4E2A3E6}"/>
    <cellStyle name="Standaard 2" xfId="96" xr:uid="{00000000-0005-0000-0000-000060000000}"/>
    <cellStyle name="Standaard 2 2" xfId="97" xr:uid="{00000000-0005-0000-0000-000061000000}"/>
    <cellStyle name="Standaard 2 2 2" xfId="98" xr:uid="{00000000-0005-0000-0000-000062000000}"/>
    <cellStyle name="Standaard 2 3" xfId="99" xr:uid="{00000000-0005-0000-0000-000063000000}"/>
    <cellStyle name="Standaard 2 4" xfId="100" xr:uid="{00000000-0005-0000-0000-000064000000}"/>
    <cellStyle name="Standaard 2 4 2" xfId="101" xr:uid="{00000000-0005-0000-0000-000065000000}"/>
    <cellStyle name="Standaard 2 5" xfId="102" xr:uid="{00000000-0005-0000-0000-000066000000}"/>
    <cellStyle name="Standaard 2 6" xfId="103" xr:uid="{00000000-0005-0000-0000-000067000000}"/>
    <cellStyle name="Standaard 2 6 2" xfId="104" xr:uid="{00000000-0005-0000-0000-000068000000}"/>
    <cellStyle name="Standaard 2_Blad13" xfId="105" xr:uid="{00000000-0005-0000-0000-000069000000}"/>
    <cellStyle name="Standaard 3" xfId="106" xr:uid="{00000000-0005-0000-0000-00006A000000}"/>
    <cellStyle name="Standaard 3 2" xfId="107" xr:uid="{00000000-0005-0000-0000-00006B000000}"/>
    <cellStyle name="Standaard 4" xfId="108" xr:uid="{00000000-0005-0000-0000-00006C000000}"/>
    <cellStyle name="Standaard 4 2" xfId="109" xr:uid="{00000000-0005-0000-0000-00006D000000}"/>
    <cellStyle name="Standaard 4 2 2" xfId="110" xr:uid="{00000000-0005-0000-0000-00006E000000}"/>
    <cellStyle name="Standaard 4 2 2 2" xfId="111" xr:uid="{00000000-0005-0000-0000-00006F000000}"/>
    <cellStyle name="Standaard 4 2 3" xfId="112" xr:uid="{00000000-0005-0000-0000-000070000000}"/>
    <cellStyle name="Standaard 4 3" xfId="113" xr:uid="{00000000-0005-0000-0000-000071000000}"/>
    <cellStyle name="Standaard 4 3 2" xfId="114" xr:uid="{00000000-0005-0000-0000-000072000000}"/>
    <cellStyle name="Standaard 4 4" xfId="115" xr:uid="{00000000-0005-0000-0000-000073000000}"/>
    <cellStyle name="Standaard 5" xfId="116" xr:uid="{00000000-0005-0000-0000-000074000000}"/>
    <cellStyle name="Standaard 5 2" xfId="117" xr:uid="{00000000-0005-0000-0000-000075000000}"/>
    <cellStyle name="Standaard 6" xfId="118" xr:uid="{00000000-0005-0000-0000-000076000000}"/>
    <cellStyle name="Standaard 6 2" xfId="119" xr:uid="{00000000-0005-0000-0000-000077000000}"/>
    <cellStyle name="Standaard 6 3" xfId="120" xr:uid="{00000000-0005-0000-0000-000078000000}"/>
    <cellStyle name="Standaard 6 4" xfId="145" xr:uid="{960A5E1C-1E93-485E-ABEA-3BE8779EBD1D}"/>
    <cellStyle name="Standaard 7" xfId="121" xr:uid="{00000000-0005-0000-0000-000079000000}"/>
    <cellStyle name="Standaard 7 2" xfId="122" xr:uid="{00000000-0005-0000-0000-00007A000000}"/>
    <cellStyle name="Standaard 7 2 2" xfId="123" xr:uid="{00000000-0005-0000-0000-00007B000000}"/>
    <cellStyle name="Standaard 7 3" xfId="124" xr:uid="{00000000-0005-0000-0000-00007C000000}"/>
    <cellStyle name="Standaard 8" xfId="125" xr:uid="{00000000-0005-0000-0000-00007D000000}"/>
    <cellStyle name="Titel" xfId="126" builtinId="15" customBuiltin="1"/>
    <cellStyle name="Totaal" xfId="127" builtinId="25" customBuiltin="1"/>
    <cellStyle name="Totaal 2" xfId="128" xr:uid="{00000000-0005-0000-0000-000081000000}"/>
    <cellStyle name="Totaal 2 2" xfId="129" xr:uid="{00000000-0005-0000-0000-000082000000}"/>
    <cellStyle name="Totaal 3" xfId="130" xr:uid="{00000000-0005-0000-0000-000083000000}"/>
    <cellStyle name="Totaal 4" xfId="131" xr:uid="{00000000-0005-0000-0000-000084000000}"/>
    <cellStyle name="Totaal 5" xfId="132" xr:uid="{00000000-0005-0000-0000-000085000000}"/>
    <cellStyle name="TOTAL" xfId="133" xr:uid="{00000000-0005-0000-0000-000086000000}"/>
    <cellStyle name="TOTAL 2" xfId="134" xr:uid="{00000000-0005-0000-0000-000087000000}"/>
    <cellStyle name="TOTAL 2 2" xfId="135" xr:uid="{00000000-0005-0000-0000-000088000000}"/>
    <cellStyle name="Uitvoer" xfId="136" builtinId="21" customBuiltin="1"/>
    <cellStyle name="Valuta0" xfId="137" xr:uid="{00000000-0005-0000-0000-00008A000000}"/>
    <cellStyle name="Valuta0 2" xfId="138" xr:uid="{00000000-0005-0000-0000-00008B000000}"/>
    <cellStyle name="Valuta0 2 2" xfId="139" xr:uid="{00000000-0005-0000-0000-00008C000000}"/>
    <cellStyle name="Vast" xfId="140" xr:uid="{00000000-0005-0000-0000-00008D000000}"/>
    <cellStyle name="Vast 2" xfId="141" xr:uid="{00000000-0005-0000-0000-00008E000000}"/>
    <cellStyle name="Vast 2 2" xfId="142" xr:uid="{00000000-0005-0000-0000-00008F000000}"/>
    <cellStyle name="Verklarende tekst" xfId="143" builtinId="53" customBuiltin="1"/>
    <cellStyle name="Waarschuwingstekst" xfId="144" builtinId="11" customBuiltin="1"/>
  </cellStyles>
  <dxfs count="2">
    <dxf>
      <font>
        <color theme="0" tint="-0.24994659260841701"/>
      </font>
    </dxf>
    <dxf>
      <font>
        <color theme="0" tint="-0.2499465926084170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FIL01\algemeen.meva$\Concept\AEB\Ramingsfunctie\Loon-prijsbijsteling\LPZ%2052,%2003-09,%20MEV%202009%20definitie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KZ nieuw"/>
      <sheetName val="BKZ"/>
      <sheetName val="AP standen"/>
      <sheetName val="AP mutaties"/>
      <sheetName val="mutaties"/>
      <sheetName val="model"/>
      <sheetName val="grondslagen FRITZ"/>
      <sheetName val="kapitaallasten"/>
      <sheetName val="grondslagen LPZ"/>
      <sheetName val="voorcalculatie"/>
      <sheetName val="actuele %"/>
      <sheetName val="prijs part consumptie"/>
      <sheetName val="huisartsen"/>
      <sheetName val="vb en specialisten"/>
      <sheetName val="OVA mlt"/>
      <sheetName val="OVA 2008"/>
      <sheetName val="OVA 2007"/>
      <sheetName val="OVA 2006"/>
      <sheetName val="OVA-deal 2005"/>
      <sheetName val="OVA 2005"/>
      <sheetName val="OVA 2004"/>
      <sheetName val="OVA 2003"/>
      <sheetName val="OVA 2002"/>
      <sheetName val="OVA 2001"/>
      <sheetName val="OVA-afspraken"/>
      <sheetName val="macrobriefje"/>
      <sheetName val="historie"/>
      <sheetName val="opmerkingen"/>
    </sheetNames>
    <sheetDataSet>
      <sheetData sheetId="0" refreshError="1"/>
      <sheetData sheetId="1" refreshError="1"/>
      <sheetData sheetId="2" refreshError="1"/>
      <sheetData sheetId="3" refreshError="1"/>
      <sheetData sheetId="4" refreshError="1"/>
      <sheetData sheetId="5" refreshError="1">
        <row r="3">
          <cell r="D3">
            <v>2013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3">
          <cell r="B13" t="str">
            <v>Personeel instellingen (OVA)</v>
          </cell>
        </row>
        <row r="14">
          <cell r="B14" t="str">
            <v>Personeel vrije beroepers (OVA)</v>
          </cell>
        </row>
        <row r="15">
          <cell r="B15" t="str">
            <v>Personeel huisartsen (OVA)</v>
          </cell>
        </row>
        <row r="16">
          <cell r="B16" t="str">
            <v>Inkomen huisartsen (CBS)</v>
          </cell>
        </row>
        <row r="17">
          <cell r="B17" t="str">
            <v>Materieel huisartsen (CPB)</v>
          </cell>
        </row>
        <row r="18">
          <cell r="B18" t="str">
            <v>Inkomen en kosten specialisten</v>
          </cell>
        </row>
        <row r="19">
          <cell r="B19" t="str">
            <v>Inkomen vrije beroepers (CBS)</v>
          </cell>
        </row>
        <row r="20">
          <cell r="B20" t="str">
            <v>Materieel instellingen (CPB)</v>
          </cell>
        </row>
        <row r="21">
          <cell r="B21" t="str">
            <v>Materieel vrije beroepers (CPB)</v>
          </cell>
        </row>
        <row r="22">
          <cell r="B22" t="str">
            <v>Leeg</v>
          </cell>
        </row>
        <row r="23">
          <cell r="B23" t="str">
            <v>Kapitaallasten</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E66"/>
  <sheetViews>
    <sheetView topLeftCell="A17" workbookViewId="0">
      <selection activeCell="B23" sqref="B23"/>
    </sheetView>
  </sheetViews>
  <sheetFormatPr defaultColWidth="9.1796875" defaultRowHeight="12" customHeight="1" x14ac:dyDescent="0.2"/>
  <cols>
    <col min="1" max="1" width="33.1796875" style="1" customWidth="1"/>
    <col min="2" max="2" width="9" style="1" bestFit="1" customWidth="1"/>
    <col min="3" max="3" width="9.81640625" style="1" bestFit="1" customWidth="1"/>
    <col min="4" max="5" width="9" style="1" bestFit="1" customWidth="1"/>
    <col min="6" max="16384" width="9.1796875" style="1"/>
  </cols>
  <sheetData>
    <row r="1" spans="1:5" s="8" customFormat="1" ht="21.75" customHeight="1" x14ac:dyDescent="0.35">
      <c r="A1" s="114" t="s">
        <v>30</v>
      </c>
      <c r="B1" s="114"/>
      <c r="C1" s="114"/>
      <c r="D1" s="114"/>
      <c r="E1" s="114"/>
    </row>
    <row r="2" spans="1:5" ht="12" customHeight="1" x14ac:dyDescent="0.2">
      <c r="A2" s="63"/>
      <c r="B2" s="64">
        <v>2020</v>
      </c>
      <c r="C2" s="64">
        <v>2021</v>
      </c>
      <c r="D2" s="64">
        <v>2022</v>
      </c>
      <c r="E2" s="64">
        <v>2023</v>
      </c>
    </row>
    <row r="3" spans="1:5" ht="12" customHeight="1" x14ac:dyDescent="0.2">
      <c r="A3" s="65" t="s">
        <v>34</v>
      </c>
      <c r="B3" s="20">
        <v>22336.132000000001</v>
      </c>
      <c r="C3" s="20">
        <v>24607.305000000004</v>
      </c>
      <c r="D3" s="20">
        <v>26390.068000000003</v>
      </c>
      <c r="E3" s="20">
        <v>29331.739000000001</v>
      </c>
    </row>
    <row r="4" spans="1:5" ht="12" customHeight="1" x14ac:dyDescent="0.2">
      <c r="A4" s="18" t="s">
        <v>4</v>
      </c>
      <c r="B4" s="16">
        <v>12712.067999999999</v>
      </c>
      <c r="C4" s="16">
        <v>13660.635</v>
      </c>
      <c r="D4" s="16">
        <v>15017.933000000001</v>
      </c>
      <c r="E4" s="16">
        <v>17018.322</v>
      </c>
    </row>
    <row r="5" spans="1:5" ht="12" customHeight="1" x14ac:dyDescent="0.2">
      <c r="A5" s="18" t="s">
        <v>3</v>
      </c>
      <c r="B5" s="16">
        <v>7498.7160000000003</v>
      </c>
      <c r="C5" s="16">
        <v>7776.9070000000002</v>
      </c>
      <c r="D5" s="16">
        <v>9495.5049999999992</v>
      </c>
      <c r="E5" s="16">
        <v>10188.231</v>
      </c>
    </row>
    <row r="6" spans="1:5" ht="12" customHeight="1" x14ac:dyDescent="0.2">
      <c r="A6" s="18" t="s">
        <v>5</v>
      </c>
      <c r="B6" s="16">
        <v>622.25099999999998</v>
      </c>
      <c r="C6" s="16">
        <v>1603.182</v>
      </c>
      <c r="D6" s="16">
        <v>1876.63</v>
      </c>
      <c r="E6" s="16">
        <v>2125.1860000000001</v>
      </c>
    </row>
    <row r="7" spans="1:5" ht="12" customHeight="1" x14ac:dyDescent="0.2">
      <c r="A7" s="18" t="s">
        <v>6</v>
      </c>
      <c r="B7" s="16">
        <v>527.42700000000002</v>
      </c>
      <c r="C7" s="16">
        <v>550.22199999999998</v>
      </c>
      <c r="D7" s="16">
        <v>0</v>
      </c>
      <c r="E7" s="16">
        <v>0</v>
      </c>
    </row>
    <row r="8" spans="1:5" ht="12" customHeight="1" x14ac:dyDescent="0.2">
      <c r="A8" s="18" t="s">
        <v>1</v>
      </c>
      <c r="B8" s="16">
        <v>667.75300000000004</v>
      </c>
      <c r="C8" s="16">
        <v>689.83799999999997</v>
      </c>
      <c r="D8" s="16">
        <v>0</v>
      </c>
      <c r="E8" s="16">
        <v>0</v>
      </c>
    </row>
    <row r="9" spans="1:5" ht="12" customHeight="1" x14ac:dyDescent="0.2">
      <c r="A9" s="18" t="s">
        <v>35</v>
      </c>
      <c r="B9" s="16">
        <v>307.91699999999997</v>
      </c>
      <c r="C9" s="16">
        <v>326.52100000000002</v>
      </c>
      <c r="D9" s="16">
        <v>0</v>
      </c>
      <c r="E9" s="16">
        <v>0</v>
      </c>
    </row>
    <row r="10" spans="1:5" ht="12" customHeight="1" x14ac:dyDescent="0.2">
      <c r="A10" s="18"/>
      <c r="B10" s="20"/>
      <c r="C10" s="16"/>
      <c r="D10" s="16"/>
      <c r="E10" s="16"/>
    </row>
    <row r="11" spans="1:5" ht="12" customHeight="1" x14ac:dyDescent="0.2">
      <c r="A11" s="19" t="s">
        <v>0</v>
      </c>
      <c r="B11" s="20">
        <v>2297.8980000000001</v>
      </c>
      <c r="C11" s="20">
        <v>2632.46</v>
      </c>
      <c r="D11" s="20">
        <v>2818.951</v>
      </c>
      <c r="E11" s="20">
        <v>3121.8009999999999</v>
      </c>
    </row>
    <row r="12" spans="1:5" ht="12" customHeight="1" x14ac:dyDescent="0.2">
      <c r="A12" s="18" t="s">
        <v>36</v>
      </c>
      <c r="B12" s="16">
        <v>2297.8980000000001</v>
      </c>
      <c r="C12" s="16">
        <v>2632.46</v>
      </c>
      <c r="D12" s="16">
        <v>0</v>
      </c>
      <c r="E12" s="16">
        <v>0</v>
      </c>
    </row>
    <row r="13" spans="1:5" ht="12" customHeight="1" x14ac:dyDescent="0.2">
      <c r="A13" s="18" t="s">
        <v>37</v>
      </c>
      <c r="B13" s="16">
        <v>0</v>
      </c>
      <c r="C13" s="16">
        <v>0</v>
      </c>
      <c r="D13" s="16">
        <v>645.84799999999996</v>
      </c>
      <c r="E13" s="16">
        <v>699.71600000000001</v>
      </c>
    </row>
    <row r="14" spans="1:5" ht="12" customHeight="1" x14ac:dyDescent="0.2">
      <c r="A14" s="18" t="s">
        <v>38</v>
      </c>
      <c r="B14" s="16">
        <v>0</v>
      </c>
      <c r="C14" s="16">
        <v>0</v>
      </c>
      <c r="D14" s="16">
        <v>1980.0250000000001</v>
      </c>
      <c r="E14" s="16">
        <v>2125.9630000000002</v>
      </c>
    </row>
    <row r="15" spans="1:5" ht="12" customHeight="1" x14ac:dyDescent="0.2">
      <c r="A15" s="18" t="s">
        <v>39</v>
      </c>
      <c r="B15" s="16">
        <v>0</v>
      </c>
      <c r="C15" s="16">
        <v>0</v>
      </c>
      <c r="D15" s="16">
        <v>193.078</v>
      </c>
      <c r="E15" s="16">
        <v>296.12200000000001</v>
      </c>
    </row>
    <row r="16" spans="1:5" ht="12" customHeight="1" x14ac:dyDescent="0.2">
      <c r="A16" s="19"/>
      <c r="B16" s="16"/>
      <c r="C16" s="20"/>
      <c r="D16" s="20"/>
      <c r="E16" s="20"/>
    </row>
    <row r="17" spans="1:5" ht="12" customHeight="1" x14ac:dyDescent="0.2">
      <c r="A17" s="19" t="s">
        <v>7</v>
      </c>
      <c r="B17" s="20">
        <v>1533.9389999999999</v>
      </c>
      <c r="C17" s="20">
        <v>1386.06</v>
      </c>
      <c r="D17" s="20">
        <v>1361.0819999999999</v>
      </c>
      <c r="E17" s="20">
        <v>906.18299999999999</v>
      </c>
    </row>
    <row r="18" spans="1:5" ht="12" customHeight="1" x14ac:dyDescent="0.2">
      <c r="A18" s="18" t="s">
        <v>8</v>
      </c>
      <c r="B18" s="16">
        <v>0</v>
      </c>
      <c r="C18" s="16">
        <v>0</v>
      </c>
      <c r="D18" s="16">
        <v>0</v>
      </c>
      <c r="E18" s="16">
        <v>0</v>
      </c>
    </row>
    <row r="19" spans="1:5" ht="12" customHeight="1" x14ac:dyDescent="0.2">
      <c r="A19" s="18" t="s">
        <v>10</v>
      </c>
      <c r="B19" s="16">
        <v>251.953</v>
      </c>
      <c r="C19" s="16">
        <v>264.89999999999998</v>
      </c>
      <c r="D19" s="16">
        <v>291.39999999999998</v>
      </c>
      <c r="E19" s="16">
        <v>308.20600000000002</v>
      </c>
    </row>
    <row r="20" spans="1:5" ht="18.75" customHeight="1" x14ac:dyDescent="0.2">
      <c r="A20" s="18" t="s">
        <v>102</v>
      </c>
      <c r="B20" s="16">
        <v>536.95000000000005</v>
      </c>
      <c r="C20" s="16">
        <v>511.56599999999997</v>
      </c>
      <c r="D20" s="16">
        <v>505.34</v>
      </c>
      <c r="E20" s="16">
        <v>596.38699999999994</v>
      </c>
    </row>
    <row r="21" spans="1:5" ht="14.9" customHeight="1" x14ac:dyDescent="0.2">
      <c r="A21" s="18" t="s">
        <v>2</v>
      </c>
      <c r="B21" s="16">
        <v>745.03599999999994</v>
      </c>
      <c r="C21" s="16">
        <v>609.59400000000005</v>
      </c>
      <c r="D21" s="16">
        <v>564.34199999999998</v>
      </c>
      <c r="E21" s="16">
        <v>1.59</v>
      </c>
    </row>
    <row r="22" spans="1:5" ht="17.149999999999999" customHeight="1" x14ac:dyDescent="0.2">
      <c r="A22" s="18"/>
      <c r="B22" s="16"/>
      <c r="C22" s="16"/>
      <c r="D22" s="16"/>
      <c r="E22" s="16"/>
    </row>
    <row r="23" spans="1:5" ht="10" x14ac:dyDescent="0.2">
      <c r="A23" s="21" t="s">
        <v>86</v>
      </c>
      <c r="B23" s="17">
        <v>26167.969000000001</v>
      </c>
      <c r="C23" s="17">
        <v>28625.825000000004</v>
      </c>
      <c r="D23" s="17">
        <v>30570.101000000002</v>
      </c>
      <c r="E23" s="17">
        <v>33359.722999999998</v>
      </c>
    </row>
    <row r="24" spans="1:5" ht="16.5" customHeight="1" x14ac:dyDescent="0.2">
      <c r="A24" s="18" t="s">
        <v>9</v>
      </c>
      <c r="B24" s="16">
        <v>1883.0630000000001</v>
      </c>
      <c r="C24" s="16">
        <v>1991.6</v>
      </c>
      <c r="D24" s="16">
        <v>2114.9070000000002</v>
      </c>
      <c r="E24" s="16">
        <v>2232.607</v>
      </c>
    </row>
    <row r="25" spans="1:5" ht="12" customHeight="1" x14ac:dyDescent="0.2">
      <c r="A25" s="21" t="s">
        <v>87</v>
      </c>
      <c r="B25" s="17">
        <v>24284.906000000003</v>
      </c>
      <c r="C25" s="17">
        <v>26634.225000000006</v>
      </c>
      <c r="D25" s="17">
        <v>28455.194000000003</v>
      </c>
      <c r="E25" s="17">
        <v>31127.115999999998</v>
      </c>
    </row>
    <row r="26" spans="1:5" ht="25.5" customHeight="1" x14ac:dyDescent="0.2">
      <c r="A26" s="115" t="s">
        <v>40</v>
      </c>
      <c r="B26" s="115"/>
      <c r="C26" s="115"/>
      <c r="D26" s="115"/>
      <c r="E26" s="115"/>
    </row>
    <row r="27" spans="1:5" ht="52.5" customHeight="1" x14ac:dyDescent="0.2">
      <c r="A27" s="113" t="s">
        <v>41</v>
      </c>
      <c r="B27" s="113"/>
      <c r="C27" s="113"/>
      <c r="D27" s="113"/>
      <c r="E27" s="113"/>
    </row>
    <row r="28" spans="1:5" ht="12" customHeight="1" x14ac:dyDescent="0.2">
      <c r="A28" s="73"/>
      <c r="B28" s="73"/>
      <c r="C28" s="73"/>
      <c r="D28" s="73"/>
      <c r="E28" s="73"/>
    </row>
    <row r="29" spans="1:5" ht="12" customHeight="1" x14ac:dyDescent="0.2">
      <c r="B29" s="15"/>
      <c r="C29" s="15"/>
      <c r="D29" s="15"/>
      <c r="E29" s="15"/>
    </row>
    <row r="30" spans="1:5" ht="12" customHeight="1" x14ac:dyDescent="0.2">
      <c r="B30" s="50"/>
      <c r="C30" s="50"/>
      <c r="D30" s="50"/>
      <c r="E30" s="50"/>
    </row>
    <row r="32" spans="1:5" ht="12" customHeight="1" x14ac:dyDescent="0.35">
      <c r="B32" s="14"/>
      <c r="C32" s="14"/>
      <c r="D32" s="14"/>
      <c r="E32" s="14"/>
    </row>
    <row r="33" spans="2:5" ht="12" customHeight="1" x14ac:dyDescent="0.35">
      <c r="B33" s="14"/>
      <c r="C33" s="14"/>
      <c r="D33" s="14"/>
      <c r="E33" s="14"/>
    </row>
    <row r="34" spans="2:5" ht="12" customHeight="1" x14ac:dyDescent="0.2">
      <c r="B34" s="10"/>
      <c r="C34" s="10"/>
      <c r="D34" s="10"/>
      <c r="E34" s="10"/>
    </row>
    <row r="40" spans="2:5" ht="15.75" customHeight="1" x14ac:dyDescent="0.2"/>
    <row r="42" spans="2:5" ht="17.25" customHeight="1" x14ac:dyDescent="0.2"/>
    <row r="43" spans="2:5" ht="15" customHeight="1" x14ac:dyDescent="0.2"/>
    <row r="44" spans="2:5" ht="21.75" customHeight="1" x14ac:dyDescent="0.2"/>
    <row r="45" spans="2:5" ht="38.25" customHeight="1" x14ac:dyDescent="0.2"/>
    <row r="46" spans="2:5" ht="12" customHeight="1" x14ac:dyDescent="0.2">
      <c r="B46" s="9"/>
      <c r="C46" s="9"/>
      <c r="D46" s="9"/>
      <c r="E46" s="9"/>
    </row>
    <row r="50" spans="1:5" ht="12" customHeight="1" x14ac:dyDescent="0.2">
      <c r="A50" s="1" t="s">
        <v>11</v>
      </c>
      <c r="B50" s="2">
        <v>536.95000000000005</v>
      </c>
      <c r="C50" s="2">
        <v>511.56599999999997</v>
      </c>
      <c r="D50" s="2">
        <v>505.34</v>
      </c>
      <c r="E50" s="2">
        <v>596.38699999999994</v>
      </c>
    </row>
    <row r="51" spans="1:5" ht="12" customHeight="1" x14ac:dyDescent="0.2">
      <c r="A51" s="1" t="s">
        <v>12</v>
      </c>
      <c r="B51" s="2">
        <v>745.03599999999994</v>
      </c>
      <c r="C51" s="2">
        <v>609.59400000000005</v>
      </c>
      <c r="D51" s="2">
        <v>564.34199999999998</v>
      </c>
      <c r="E51" s="2">
        <v>1.59</v>
      </c>
    </row>
    <row r="52" spans="1:5" ht="12" customHeight="1" x14ac:dyDescent="0.2">
      <c r="A52" s="1" t="s">
        <v>13</v>
      </c>
      <c r="B52" s="2">
        <v>0</v>
      </c>
      <c r="C52" s="2">
        <v>0</v>
      </c>
      <c r="D52" s="2">
        <v>0</v>
      </c>
      <c r="E52" s="2">
        <v>0</v>
      </c>
    </row>
    <row r="53" spans="1:5" ht="12" customHeight="1" x14ac:dyDescent="0.2">
      <c r="B53" s="4"/>
      <c r="C53" s="4"/>
      <c r="D53" s="4"/>
      <c r="E53" s="4"/>
    </row>
    <row r="54" spans="1:5" ht="12" customHeight="1" x14ac:dyDescent="0.2">
      <c r="B54" s="4"/>
      <c r="C54" s="4"/>
      <c r="D54" s="4"/>
      <c r="E54" s="4"/>
    </row>
    <row r="55" spans="1:5" ht="12" customHeight="1" x14ac:dyDescent="0.2">
      <c r="B55" s="5"/>
      <c r="C55" s="5"/>
      <c r="D55" s="5"/>
      <c r="E55" s="5"/>
    </row>
    <row r="56" spans="1:5" ht="12" customHeight="1" x14ac:dyDescent="0.35">
      <c r="B56" s="7">
        <v>2019</v>
      </c>
      <c r="C56" s="7">
        <v>2020</v>
      </c>
      <c r="D56" s="7">
        <v>2021</v>
      </c>
      <c r="E56" s="7">
        <v>2022</v>
      </c>
    </row>
    <row r="57" spans="1:5" ht="12" customHeight="1" x14ac:dyDescent="0.35">
      <c r="B57" s="7">
        <v>374937</v>
      </c>
      <c r="C57" s="7">
        <v>374938</v>
      </c>
      <c r="D57" s="7">
        <v>374939</v>
      </c>
      <c r="E57" s="7">
        <v>374940</v>
      </c>
    </row>
    <row r="58" spans="1:5" ht="12" customHeight="1" x14ac:dyDescent="0.35">
      <c r="B58" s="7">
        <v>267444</v>
      </c>
      <c r="C58" s="7">
        <v>267445</v>
      </c>
      <c r="D58" s="7">
        <v>267446</v>
      </c>
      <c r="E58" s="7">
        <v>267447</v>
      </c>
    </row>
    <row r="59" spans="1:5" ht="12" customHeight="1" x14ac:dyDescent="0.35">
      <c r="B59" s="7">
        <v>65108</v>
      </c>
      <c r="C59" s="7">
        <v>65109</v>
      </c>
      <c r="D59" s="7">
        <v>65110</v>
      </c>
      <c r="E59" s="7">
        <v>65111</v>
      </c>
    </row>
    <row r="60" spans="1:5" ht="12" customHeight="1" x14ac:dyDescent="0.35">
      <c r="B60" s="6">
        <v>707489</v>
      </c>
      <c r="C60" s="6">
        <v>707490</v>
      </c>
      <c r="D60" s="6">
        <v>707491</v>
      </c>
      <c r="E60" s="6">
        <v>707492</v>
      </c>
    </row>
    <row r="61" spans="1:5" ht="12" customHeight="1" x14ac:dyDescent="0.2">
      <c r="B61" s="2"/>
      <c r="C61" s="2"/>
      <c r="D61" s="2"/>
      <c r="E61" s="2"/>
    </row>
    <row r="63" spans="1:5" ht="12" customHeight="1" x14ac:dyDescent="0.2">
      <c r="B63" s="2"/>
      <c r="C63" s="2"/>
      <c r="D63" s="2"/>
      <c r="E63" s="2"/>
    </row>
    <row r="66" spans="1:5" s="3" customFormat="1" ht="12" customHeight="1" x14ac:dyDescent="0.2">
      <c r="A66" s="1"/>
      <c r="B66" s="1"/>
      <c r="C66" s="1"/>
      <c r="D66" s="1"/>
      <c r="E66" s="1"/>
    </row>
  </sheetData>
  <mergeCells count="3">
    <mergeCell ref="A27:E27"/>
    <mergeCell ref="A1:E1"/>
    <mergeCell ref="A26:E2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H48"/>
  <sheetViews>
    <sheetView zoomScaleNormal="100" workbookViewId="0">
      <selection activeCell="B3" sqref="B3:E10"/>
    </sheetView>
  </sheetViews>
  <sheetFormatPr defaultColWidth="9.1796875" defaultRowHeight="10" x14ac:dyDescent="0.2"/>
  <cols>
    <col min="1" max="1" width="48" style="1" customWidth="1"/>
    <col min="2" max="5" width="8.453125" style="1" customWidth="1"/>
    <col min="6" max="16384" width="9.1796875" style="1"/>
  </cols>
  <sheetData>
    <row r="1" spans="1:8" ht="18" customHeight="1" x14ac:dyDescent="0.2">
      <c r="A1" s="120" t="s">
        <v>22</v>
      </c>
      <c r="B1" s="120"/>
      <c r="C1" s="120"/>
      <c r="D1" s="120"/>
      <c r="E1" s="120"/>
    </row>
    <row r="2" spans="1:8" x14ac:dyDescent="0.2">
      <c r="A2" s="22"/>
      <c r="B2" s="22">
        <v>2020</v>
      </c>
      <c r="C2" s="22">
        <v>2021</v>
      </c>
      <c r="D2" s="22">
        <v>2022</v>
      </c>
      <c r="E2" s="22">
        <v>2023</v>
      </c>
    </row>
    <row r="3" spans="1:8" ht="12" customHeight="1" x14ac:dyDescent="0.2">
      <c r="A3" s="26" t="s">
        <v>42</v>
      </c>
      <c r="B3" s="31">
        <v>22336.132000000001</v>
      </c>
      <c r="C3" s="31">
        <v>24607.305000000004</v>
      </c>
      <c r="D3" s="31">
        <v>26632.267</v>
      </c>
      <c r="E3" s="31">
        <v>27556.500999999997</v>
      </c>
    </row>
    <row r="4" spans="1:8" ht="12" customHeight="1" x14ac:dyDescent="0.2">
      <c r="A4" s="60" t="s">
        <v>59</v>
      </c>
      <c r="B4" s="102">
        <v>0</v>
      </c>
      <c r="C4" s="102">
        <v>0</v>
      </c>
      <c r="D4" s="102">
        <v>30</v>
      </c>
      <c r="E4" s="31"/>
    </row>
    <row r="5" spans="1:8" ht="12" customHeight="1" x14ac:dyDescent="0.2">
      <c r="A5" s="60" t="s">
        <v>60</v>
      </c>
      <c r="B5" s="102">
        <v>0</v>
      </c>
      <c r="C5" s="102">
        <v>0</v>
      </c>
      <c r="D5" s="102">
        <v>6.0570000000006985</v>
      </c>
      <c r="E5" s="31"/>
    </row>
    <row r="6" spans="1:8" ht="12" customHeight="1" x14ac:dyDescent="0.2">
      <c r="A6" s="60" t="s">
        <v>50</v>
      </c>
      <c r="B6" s="102"/>
      <c r="C6" s="102"/>
      <c r="D6" s="102"/>
      <c r="E6" s="32">
        <v>1750.6960000000036</v>
      </c>
    </row>
    <row r="7" spans="1:8" ht="12" customHeight="1" x14ac:dyDescent="0.2">
      <c r="A7" s="60" t="s">
        <v>61</v>
      </c>
      <c r="B7" s="102">
        <v>0</v>
      </c>
      <c r="C7" s="102">
        <v>0</v>
      </c>
      <c r="D7" s="102">
        <v>0</v>
      </c>
      <c r="E7" s="102">
        <v>23.302999999999884</v>
      </c>
      <c r="F7" s="80"/>
      <c r="G7" s="80"/>
      <c r="H7" s="80"/>
    </row>
    <row r="8" spans="1:8" s="101" customFormat="1" ht="12" customHeight="1" x14ac:dyDescent="0.2">
      <c r="A8" s="60" t="s">
        <v>88</v>
      </c>
      <c r="B8" s="102">
        <v>0</v>
      </c>
      <c r="C8" s="102">
        <v>0</v>
      </c>
      <c r="D8" s="102">
        <v>-278.25599999999758</v>
      </c>
      <c r="E8" s="102">
        <v>1.239000000001397</v>
      </c>
      <c r="F8" s="80"/>
      <c r="G8" s="80"/>
      <c r="H8" s="80"/>
    </row>
    <row r="9" spans="1:8" ht="12" customHeight="1" x14ac:dyDescent="0.2">
      <c r="A9" s="78" t="s">
        <v>62</v>
      </c>
      <c r="B9" s="79">
        <v>0</v>
      </c>
      <c r="C9" s="79">
        <v>0</v>
      </c>
      <c r="D9" s="79">
        <v>-242.19899999999689</v>
      </c>
      <c r="E9" s="79">
        <v>1775.2380000000048</v>
      </c>
      <c r="F9" s="81"/>
      <c r="G9" s="81"/>
      <c r="H9" s="81"/>
    </row>
    <row r="10" spans="1:8" ht="12" customHeight="1" x14ac:dyDescent="0.2">
      <c r="A10" s="24" t="s">
        <v>89</v>
      </c>
      <c r="B10" s="51">
        <v>22336.132000000001</v>
      </c>
      <c r="C10" s="51">
        <v>24607.305000000004</v>
      </c>
      <c r="D10" s="51">
        <v>26390.068000000003</v>
      </c>
      <c r="E10" s="51">
        <v>29331.739000000001</v>
      </c>
    </row>
    <row r="11" spans="1:8" x14ac:dyDescent="0.2">
      <c r="A11" s="23"/>
      <c r="B11" s="23"/>
      <c r="C11" s="23"/>
      <c r="D11" s="23"/>
      <c r="E11" s="25"/>
    </row>
    <row r="12" spans="1:8" ht="37.5" customHeight="1" x14ac:dyDescent="0.2">
      <c r="A12" s="121" t="s">
        <v>21</v>
      </c>
      <c r="B12" s="121"/>
      <c r="C12" s="121"/>
      <c r="D12" s="121"/>
      <c r="E12" s="121"/>
    </row>
    <row r="13" spans="1:8" x14ac:dyDescent="0.2">
      <c r="A13" s="26"/>
      <c r="B13" s="26"/>
      <c r="C13" s="26"/>
      <c r="D13" s="26"/>
      <c r="E13" s="27"/>
    </row>
    <row r="14" spans="1:8" ht="14.5" x14ac:dyDescent="0.35">
      <c r="A14" s="118" t="s">
        <v>63</v>
      </c>
      <c r="B14" s="122"/>
      <c r="C14" s="122"/>
      <c r="D14" s="122"/>
      <c r="E14" s="122"/>
    </row>
    <row r="15" spans="1:8" x14ac:dyDescent="0.2">
      <c r="A15" s="84" t="s">
        <v>19</v>
      </c>
      <c r="B15" s="26"/>
      <c r="C15" s="26"/>
      <c r="D15" s="26"/>
      <c r="E15" s="25"/>
    </row>
    <row r="16" spans="1:8" x14ac:dyDescent="0.2">
      <c r="A16" s="85" t="s">
        <v>64</v>
      </c>
      <c r="B16" s="26"/>
      <c r="C16" s="26"/>
      <c r="D16" s="86">
        <v>30</v>
      </c>
      <c r="E16" s="86"/>
    </row>
    <row r="17" spans="1:6" ht="110" customHeight="1" x14ac:dyDescent="0.2">
      <c r="A17" s="37" t="s">
        <v>85</v>
      </c>
      <c r="B17" s="26"/>
      <c r="C17" s="26"/>
      <c r="D17" s="27"/>
      <c r="E17" s="25"/>
    </row>
    <row r="18" spans="1:6" x14ac:dyDescent="0.2">
      <c r="A18" s="77"/>
      <c r="B18" s="26"/>
      <c r="C18" s="26"/>
      <c r="D18" s="26"/>
      <c r="E18" s="25"/>
    </row>
    <row r="19" spans="1:6" ht="14.5" x14ac:dyDescent="0.35">
      <c r="A19" s="118" t="s">
        <v>65</v>
      </c>
      <c r="B19" s="122"/>
      <c r="C19" s="122"/>
      <c r="D19" s="122"/>
      <c r="E19" s="122"/>
    </row>
    <row r="20" spans="1:6" x14ac:dyDescent="0.2">
      <c r="A20" s="87" t="s">
        <v>18</v>
      </c>
      <c r="B20" s="88"/>
      <c r="C20" s="88"/>
      <c r="D20" s="88"/>
      <c r="E20" s="77"/>
    </row>
    <row r="21" spans="1:6" x14ac:dyDescent="0.2">
      <c r="A21" s="85" t="s">
        <v>79</v>
      </c>
      <c r="B21" s="89"/>
      <c r="C21" s="89"/>
      <c r="D21" s="90"/>
      <c r="E21" s="77"/>
    </row>
    <row r="22" spans="1:6" ht="20" x14ac:dyDescent="0.2">
      <c r="A22" s="37" t="s">
        <v>67</v>
      </c>
      <c r="B22" s="91"/>
      <c r="C22" s="91"/>
      <c r="D22" s="90">
        <v>6.0570000000000004</v>
      </c>
      <c r="E22" s="90"/>
    </row>
    <row r="23" spans="1:6" x14ac:dyDescent="0.2">
      <c r="A23" s="26"/>
      <c r="B23" s="26"/>
      <c r="C23" s="26"/>
      <c r="D23" s="26"/>
      <c r="E23" s="27"/>
      <c r="F23" s="3"/>
    </row>
    <row r="24" spans="1:6" x14ac:dyDescent="0.2">
      <c r="A24" s="118" t="s">
        <v>43</v>
      </c>
      <c r="B24" s="118"/>
      <c r="C24" s="118"/>
      <c r="D24" s="118"/>
      <c r="E24" s="119"/>
    </row>
    <row r="25" spans="1:6" ht="9.75" customHeight="1" x14ac:dyDescent="0.2">
      <c r="A25" s="40" t="s">
        <v>18</v>
      </c>
      <c r="B25" s="40"/>
      <c r="C25" s="40"/>
      <c r="D25" s="40"/>
      <c r="E25" s="46"/>
    </row>
    <row r="26" spans="1:6" x14ac:dyDescent="0.2">
      <c r="A26" s="41" t="s">
        <v>44</v>
      </c>
      <c r="B26" s="41"/>
      <c r="C26" s="41"/>
      <c r="D26" s="41"/>
      <c r="E26" s="49"/>
    </row>
    <row r="27" spans="1:6" x14ac:dyDescent="0.2">
      <c r="A27" s="43" t="s">
        <v>4</v>
      </c>
      <c r="B27" s="43"/>
      <c r="C27" s="43"/>
      <c r="D27" s="43"/>
      <c r="E27" s="49">
        <v>993.61400000000003</v>
      </c>
    </row>
    <row r="28" spans="1:6" x14ac:dyDescent="0.2">
      <c r="A28" s="43" t="s">
        <v>3</v>
      </c>
      <c r="B28" s="43"/>
      <c r="C28" s="43"/>
      <c r="D28" s="43"/>
      <c r="E28" s="49">
        <v>613.09100000000001</v>
      </c>
    </row>
    <row r="29" spans="1:6" x14ac:dyDescent="0.2">
      <c r="A29" s="43" t="s">
        <v>5</v>
      </c>
      <c r="B29" s="43"/>
      <c r="C29" s="43"/>
      <c r="D29" s="43"/>
      <c r="E29" s="49">
        <v>131.49100000000001</v>
      </c>
    </row>
    <row r="30" spans="1:6" x14ac:dyDescent="0.2">
      <c r="A30" s="43"/>
      <c r="B30" s="43"/>
      <c r="C30" s="43"/>
      <c r="D30" s="43"/>
      <c r="E30" s="49"/>
    </row>
    <row r="31" spans="1:6" x14ac:dyDescent="0.2">
      <c r="A31" s="48" t="s">
        <v>19</v>
      </c>
      <c r="B31" s="48"/>
      <c r="C31" s="48"/>
      <c r="D31" s="48"/>
      <c r="E31" s="47"/>
    </row>
    <row r="32" spans="1:6" x14ac:dyDescent="0.2">
      <c r="A32" s="66" t="s">
        <v>48</v>
      </c>
      <c r="B32" s="66"/>
      <c r="C32" s="66"/>
      <c r="D32" s="66"/>
      <c r="E32" s="49">
        <v>40</v>
      </c>
    </row>
    <row r="33" spans="1:6" ht="90" x14ac:dyDescent="0.2">
      <c r="A33" s="71" t="s">
        <v>94</v>
      </c>
      <c r="B33" s="71"/>
      <c r="C33" s="71"/>
      <c r="D33" s="71"/>
      <c r="E33" s="49"/>
    </row>
    <row r="34" spans="1:6" x14ac:dyDescent="0.2">
      <c r="A34" s="55"/>
      <c r="B34" s="55"/>
      <c r="C34" s="55"/>
      <c r="D34" s="55"/>
      <c r="E34" s="49"/>
    </row>
    <row r="35" spans="1:6" x14ac:dyDescent="0.2">
      <c r="A35" s="66" t="s">
        <v>49</v>
      </c>
      <c r="B35" s="66"/>
      <c r="C35" s="66"/>
      <c r="D35" s="66"/>
      <c r="E35" s="49">
        <v>-27.5</v>
      </c>
    </row>
    <row r="36" spans="1:6" ht="40" x14ac:dyDescent="0.2">
      <c r="A36" s="71" t="s">
        <v>95</v>
      </c>
      <c r="B36" s="71"/>
      <c r="C36" s="71"/>
      <c r="D36" s="71"/>
      <c r="E36" s="49"/>
    </row>
    <row r="37" spans="1:6" x14ac:dyDescent="0.2">
      <c r="A37" s="66"/>
      <c r="B37" s="66"/>
      <c r="C37" s="66"/>
      <c r="D37" s="66"/>
      <c r="E37" s="49"/>
    </row>
    <row r="38" spans="1:6" x14ac:dyDescent="0.2">
      <c r="A38" s="118" t="s">
        <v>73</v>
      </c>
      <c r="B38" s="118"/>
      <c r="C38" s="118"/>
      <c r="D38" s="118"/>
      <c r="E38" s="119"/>
    </row>
    <row r="39" spans="1:6" x14ac:dyDescent="0.2">
      <c r="A39" s="39" t="s">
        <v>18</v>
      </c>
      <c r="B39" s="39"/>
      <c r="C39" s="39"/>
      <c r="D39" s="39"/>
      <c r="E39" s="46"/>
    </row>
    <row r="40" spans="1:6" x14ac:dyDescent="0.2">
      <c r="A40" s="53" t="s">
        <v>79</v>
      </c>
      <c r="B40" s="39"/>
      <c r="C40" s="39"/>
      <c r="D40" s="39"/>
      <c r="E40" s="47">
        <v>23.303000000000001</v>
      </c>
      <c r="F40" s="3"/>
    </row>
    <row r="41" spans="1:6" ht="100" x14ac:dyDescent="0.2">
      <c r="A41" s="99" t="s">
        <v>76</v>
      </c>
      <c r="B41" s="39"/>
      <c r="C41" s="39"/>
      <c r="D41" s="39"/>
      <c r="E41" s="46"/>
    </row>
    <row r="42" spans="1:6" s="101" customFormat="1" ht="14.5" x14ac:dyDescent="0.35">
      <c r="A42" s="116" t="s">
        <v>90</v>
      </c>
      <c r="B42" s="117"/>
      <c r="C42" s="117"/>
      <c r="D42" s="117"/>
      <c r="E42" s="117"/>
    </row>
    <row r="43" spans="1:6" s="101" customFormat="1" x14ac:dyDescent="0.2">
      <c r="A43" s="107" t="s">
        <v>18</v>
      </c>
      <c r="B43" s="108"/>
      <c r="C43" s="108"/>
      <c r="D43" s="108"/>
      <c r="E43" s="90"/>
    </row>
    <row r="44" spans="1:6" x14ac:dyDescent="0.2">
      <c r="A44" s="109" t="s">
        <v>79</v>
      </c>
      <c r="B44" s="89"/>
      <c r="C44" s="89"/>
      <c r="D44" s="90">
        <v>-278.25599999999997</v>
      </c>
      <c r="E44" s="90">
        <v>1.2390000000000001</v>
      </c>
    </row>
    <row r="45" spans="1:6" ht="20" x14ac:dyDescent="0.2">
      <c r="A45" s="110" t="s">
        <v>100</v>
      </c>
      <c r="B45" s="91"/>
      <c r="C45" s="91"/>
      <c r="D45" s="90"/>
      <c r="E45" s="90"/>
    </row>
    <row r="46" spans="1:6" x14ac:dyDescent="0.2">
      <c r="A46" s="28"/>
      <c r="B46" s="28"/>
      <c r="C46" s="28"/>
      <c r="D46" s="28"/>
      <c r="E46" s="29"/>
    </row>
    <row r="47" spans="1:6" x14ac:dyDescent="0.2">
      <c r="A47" s="11"/>
      <c r="B47" s="2"/>
      <c r="C47" s="2"/>
      <c r="D47" s="2"/>
      <c r="E47" s="2"/>
    </row>
    <row r="48" spans="1:6" x14ac:dyDescent="0.2">
      <c r="A48" s="12"/>
      <c r="B48" s="38"/>
      <c r="C48" s="38"/>
      <c r="D48" s="38"/>
      <c r="E48" s="38"/>
    </row>
  </sheetData>
  <mergeCells count="7">
    <mergeCell ref="A42:E42"/>
    <mergeCell ref="A38:E38"/>
    <mergeCell ref="A1:E1"/>
    <mergeCell ref="A12:E12"/>
    <mergeCell ref="A24:E24"/>
    <mergeCell ref="A14:E14"/>
    <mergeCell ref="A19:E1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E37"/>
  <sheetViews>
    <sheetView topLeftCell="A16" zoomScaleNormal="100" workbookViewId="0">
      <selection activeCell="B38" sqref="B38"/>
    </sheetView>
  </sheetViews>
  <sheetFormatPr defaultColWidth="9.1796875" defaultRowHeight="11.25" customHeight="1" x14ac:dyDescent="0.2"/>
  <cols>
    <col min="1" max="1" width="44.54296875" style="1" customWidth="1"/>
    <col min="2" max="4" width="8.81640625" style="1" customWidth="1"/>
    <col min="5" max="5" width="7.81640625" style="1" bestFit="1" customWidth="1"/>
    <col min="6" max="16384" width="9.1796875" style="1"/>
  </cols>
  <sheetData>
    <row r="1" spans="1:5" ht="18.75" customHeight="1" x14ac:dyDescent="0.2">
      <c r="A1" s="120" t="s">
        <v>14</v>
      </c>
      <c r="B1" s="120"/>
      <c r="C1" s="120"/>
      <c r="D1" s="120"/>
      <c r="E1" s="120"/>
    </row>
    <row r="2" spans="1:5" ht="14.25" customHeight="1" x14ac:dyDescent="0.2">
      <c r="A2" s="22"/>
      <c r="B2" s="22">
        <v>2020</v>
      </c>
      <c r="C2" s="22">
        <v>2021</v>
      </c>
      <c r="D2" s="22">
        <v>2022</v>
      </c>
      <c r="E2" s="22">
        <v>2023</v>
      </c>
    </row>
    <row r="3" spans="1:5" ht="11.25" customHeight="1" x14ac:dyDescent="0.2">
      <c r="A3" s="26" t="s">
        <v>42</v>
      </c>
      <c r="B3" s="31">
        <v>2297.8980000000001</v>
      </c>
      <c r="C3" s="31">
        <v>2632.4490000000001</v>
      </c>
      <c r="D3" s="31">
        <v>2831.8710000000001</v>
      </c>
      <c r="E3" s="31">
        <v>2896.9540000000002</v>
      </c>
    </row>
    <row r="4" spans="1:5" ht="11.25" customHeight="1" x14ac:dyDescent="0.2">
      <c r="A4" s="60" t="s">
        <v>59</v>
      </c>
      <c r="B4" s="102">
        <v>0</v>
      </c>
      <c r="C4" s="102">
        <v>0</v>
      </c>
      <c r="D4" s="102">
        <v>0</v>
      </c>
      <c r="E4" s="31"/>
    </row>
    <row r="5" spans="1:5" ht="11.25" customHeight="1" x14ac:dyDescent="0.2">
      <c r="A5" s="60" t="s">
        <v>60</v>
      </c>
      <c r="B5" s="102">
        <v>0</v>
      </c>
      <c r="C5" s="102">
        <v>1.0999999999999999E-2</v>
      </c>
      <c r="D5" s="102">
        <v>-12.92</v>
      </c>
      <c r="E5" s="31"/>
    </row>
    <row r="6" spans="1:5" ht="11.25" customHeight="1" x14ac:dyDescent="0.2">
      <c r="A6" s="60" t="s">
        <v>50</v>
      </c>
      <c r="B6" s="102"/>
      <c r="C6" s="102"/>
      <c r="D6" s="102"/>
      <c r="E6" s="32">
        <v>163.40499999999975</v>
      </c>
    </row>
    <row r="7" spans="1:5" ht="11.25" customHeight="1" x14ac:dyDescent="0.2">
      <c r="A7" s="60" t="s">
        <v>61</v>
      </c>
      <c r="B7" s="102">
        <v>0</v>
      </c>
      <c r="C7" s="102">
        <v>-3.2741170885586257E-14</v>
      </c>
      <c r="D7" s="102">
        <v>-7.2830630415410269E-14</v>
      </c>
      <c r="E7" s="102">
        <v>61.697000000000571</v>
      </c>
    </row>
    <row r="8" spans="1:5" s="101" customFormat="1" ht="11.25" customHeight="1" x14ac:dyDescent="0.2">
      <c r="A8" s="60" t="s">
        <v>88</v>
      </c>
      <c r="B8" s="102">
        <v>0</v>
      </c>
      <c r="C8" s="102">
        <v>0</v>
      </c>
      <c r="D8" s="102">
        <v>0</v>
      </c>
      <c r="E8" s="102">
        <v>-0.25500000000056389</v>
      </c>
    </row>
    <row r="9" spans="1:5" ht="11.25" customHeight="1" x14ac:dyDescent="0.2">
      <c r="A9" s="78" t="s">
        <v>62</v>
      </c>
      <c r="B9" s="79">
        <v>0</v>
      </c>
      <c r="C9" s="79">
        <v>1.0999999999967258E-2</v>
      </c>
      <c r="D9" s="79">
        <v>-12.920000000000073</v>
      </c>
      <c r="E9" s="79">
        <v>224.84699999999975</v>
      </c>
    </row>
    <row r="10" spans="1:5" ht="16.5" customHeight="1" x14ac:dyDescent="0.2">
      <c r="A10" s="24" t="s">
        <v>89</v>
      </c>
      <c r="B10" s="51">
        <v>2297.8980000000001</v>
      </c>
      <c r="C10" s="51">
        <v>2632.46</v>
      </c>
      <c r="D10" s="51">
        <v>2818.951</v>
      </c>
      <c r="E10" s="51">
        <v>3121.8009999999999</v>
      </c>
    </row>
    <row r="11" spans="1:5" ht="11.25" customHeight="1" x14ac:dyDescent="0.2">
      <c r="A11" s="23"/>
      <c r="B11" s="23"/>
      <c r="C11" s="23"/>
      <c r="D11" s="23"/>
      <c r="E11" s="25"/>
    </row>
    <row r="12" spans="1:5" ht="11.25" customHeight="1" x14ac:dyDescent="0.2">
      <c r="A12" s="123" t="s">
        <v>16</v>
      </c>
      <c r="B12" s="123"/>
      <c r="C12" s="123"/>
      <c r="D12" s="123"/>
      <c r="E12" s="124"/>
    </row>
    <row r="13" spans="1:5" ht="11.25" customHeight="1" x14ac:dyDescent="0.2">
      <c r="A13" s="23"/>
      <c r="B13" s="23"/>
      <c r="C13" s="23"/>
      <c r="D13" s="23"/>
      <c r="E13" s="25"/>
    </row>
    <row r="14" spans="1:5" ht="11.25" customHeight="1" x14ac:dyDescent="0.35">
      <c r="A14" s="118" t="s">
        <v>65</v>
      </c>
      <c r="B14" s="122"/>
      <c r="C14" s="122"/>
      <c r="D14" s="122"/>
      <c r="E14" s="122"/>
    </row>
    <row r="15" spans="1:5" ht="11.25" customHeight="1" x14ac:dyDescent="0.2">
      <c r="A15" s="87" t="s">
        <v>18</v>
      </c>
      <c r="B15" s="36"/>
      <c r="C15" s="36"/>
      <c r="D15" s="36"/>
      <c r="E15" s="92"/>
    </row>
    <row r="16" spans="1:5" ht="11.25" customHeight="1" x14ac:dyDescent="0.2">
      <c r="A16" s="85" t="s">
        <v>81</v>
      </c>
      <c r="B16" s="36"/>
      <c r="C16" s="89">
        <v>1.0999999999999999E-2</v>
      </c>
      <c r="D16" s="89">
        <v>-12.92</v>
      </c>
      <c r="E16" s="89"/>
    </row>
    <row r="17" spans="1:5" ht="20" x14ac:dyDescent="0.2">
      <c r="A17" s="37" t="s">
        <v>68</v>
      </c>
      <c r="B17" s="36"/>
      <c r="C17" s="36"/>
      <c r="D17" s="36"/>
      <c r="E17" s="92"/>
    </row>
    <row r="18" spans="1:5" ht="11.25" customHeight="1" x14ac:dyDescent="0.2">
      <c r="A18" s="23"/>
      <c r="B18" s="23"/>
      <c r="C18" s="23"/>
      <c r="D18" s="23"/>
      <c r="E18" s="25"/>
    </row>
    <row r="19" spans="1:5" ht="10" x14ac:dyDescent="0.2">
      <c r="A19" s="118" t="s">
        <v>43</v>
      </c>
      <c r="B19" s="118"/>
      <c r="C19" s="118"/>
      <c r="D19" s="118"/>
      <c r="E19" s="119"/>
    </row>
    <row r="20" spans="1:5" ht="10.5" customHeight="1" x14ac:dyDescent="0.2">
      <c r="A20" s="39" t="s">
        <v>18</v>
      </c>
      <c r="B20" s="39"/>
      <c r="C20" s="39"/>
      <c r="D20" s="39"/>
      <c r="E20" s="46"/>
    </row>
    <row r="21" spans="1:5" ht="10" x14ac:dyDescent="0.2">
      <c r="A21" s="41" t="s">
        <v>44</v>
      </c>
      <c r="B21" s="41"/>
      <c r="C21" s="41"/>
      <c r="D21" s="41"/>
      <c r="E21" s="54"/>
    </row>
    <row r="22" spans="1:5" ht="10" x14ac:dyDescent="0.2">
      <c r="A22" s="75" t="s">
        <v>37</v>
      </c>
      <c r="B22" s="75"/>
      <c r="C22" s="75"/>
      <c r="D22" s="75"/>
      <c r="E22" s="54">
        <v>37.71</v>
      </c>
    </row>
    <row r="23" spans="1:5" ht="10" x14ac:dyDescent="0.2">
      <c r="A23" s="75" t="s">
        <v>38</v>
      </c>
      <c r="B23" s="75"/>
      <c r="C23" s="75"/>
      <c r="D23" s="75"/>
      <c r="E23" s="54">
        <v>114.584</v>
      </c>
    </row>
    <row r="24" spans="1:5" ht="10" x14ac:dyDescent="0.2">
      <c r="A24" s="75" t="s">
        <v>39</v>
      </c>
      <c r="B24" s="75"/>
      <c r="C24" s="75"/>
      <c r="D24" s="75"/>
      <c r="E24" s="54">
        <v>11.111000000000001</v>
      </c>
    </row>
    <row r="25" spans="1:5" ht="10" x14ac:dyDescent="0.2">
      <c r="A25" s="42"/>
      <c r="B25" s="42"/>
      <c r="C25" s="42"/>
      <c r="D25" s="42"/>
      <c r="E25" s="54"/>
    </row>
    <row r="26" spans="1:5" ht="10" x14ac:dyDescent="0.2">
      <c r="A26" s="118" t="s">
        <v>73</v>
      </c>
      <c r="B26" s="118"/>
      <c r="C26" s="118"/>
      <c r="D26" s="118"/>
      <c r="E26" s="119"/>
    </row>
    <row r="27" spans="1:5" ht="10" x14ac:dyDescent="0.2">
      <c r="A27" s="39" t="s">
        <v>18</v>
      </c>
      <c r="B27" s="39"/>
      <c r="C27" s="39"/>
      <c r="D27" s="39"/>
      <c r="E27" s="46"/>
    </row>
    <row r="28" spans="1:5" ht="10" x14ac:dyDescent="0.2">
      <c r="A28" s="53" t="s">
        <v>79</v>
      </c>
      <c r="B28" s="42"/>
      <c r="C28" s="42"/>
      <c r="D28" s="42"/>
      <c r="E28" s="112">
        <v>61.697000000000003</v>
      </c>
    </row>
    <row r="29" spans="1:5" ht="110" x14ac:dyDescent="0.2">
      <c r="A29" s="97" t="s">
        <v>76</v>
      </c>
      <c r="B29" s="42"/>
      <c r="C29" s="42"/>
      <c r="D29" s="42"/>
      <c r="E29" s="54"/>
    </row>
    <row r="30" spans="1:5" s="101" customFormat="1" ht="10" x14ac:dyDescent="0.2">
      <c r="A30" s="105"/>
      <c r="B30" s="42"/>
      <c r="C30" s="42"/>
      <c r="D30" s="42"/>
      <c r="E30" s="54"/>
    </row>
    <row r="31" spans="1:5" s="101" customFormat="1" ht="14.5" x14ac:dyDescent="0.35">
      <c r="A31" s="118" t="s">
        <v>90</v>
      </c>
      <c r="B31" s="122"/>
      <c r="C31" s="122"/>
      <c r="D31" s="122"/>
      <c r="E31" s="122"/>
    </row>
    <row r="32" spans="1:5" s="101" customFormat="1" ht="10" x14ac:dyDescent="0.2">
      <c r="A32" s="87" t="s">
        <v>18</v>
      </c>
      <c r="B32" s="88"/>
      <c r="C32" s="88"/>
      <c r="D32" s="88"/>
      <c r="E32" s="105"/>
    </row>
    <row r="33" spans="1:5" s="101" customFormat="1" ht="10" x14ac:dyDescent="0.2">
      <c r="A33" s="85" t="s">
        <v>79</v>
      </c>
      <c r="B33" s="89"/>
      <c r="C33" s="89"/>
      <c r="D33" s="90"/>
      <c r="E33" s="90">
        <v>-0.255</v>
      </c>
    </row>
    <row r="34" spans="1:5" ht="20" x14ac:dyDescent="0.2">
      <c r="A34" s="103" t="s">
        <v>91</v>
      </c>
      <c r="B34" s="91"/>
      <c r="C34" s="91"/>
      <c r="D34" s="90"/>
      <c r="E34" s="90"/>
    </row>
    <row r="35" spans="1:5" ht="10" x14ac:dyDescent="0.2">
      <c r="A35" s="58"/>
      <c r="B35" s="58"/>
      <c r="C35" s="58"/>
      <c r="D35" s="58"/>
      <c r="E35" s="29"/>
    </row>
    <row r="36" spans="1:5" ht="10" x14ac:dyDescent="0.2">
      <c r="A36" s="11"/>
      <c r="B36" s="2"/>
      <c r="C36" s="2"/>
      <c r="D36" s="2"/>
      <c r="E36" s="2"/>
    </row>
    <row r="37" spans="1:5" ht="10" x14ac:dyDescent="0.2">
      <c r="A37" s="12"/>
      <c r="B37" s="38"/>
      <c r="C37" s="38"/>
      <c r="D37" s="38"/>
      <c r="E37" s="38"/>
    </row>
  </sheetData>
  <mergeCells count="6">
    <mergeCell ref="A31:E31"/>
    <mergeCell ref="A26:E26"/>
    <mergeCell ref="A1:E1"/>
    <mergeCell ref="A12:E12"/>
    <mergeCell ref="A19:E19"/>
    <mergeCell ref="A14:E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E42"/>
  <sheetViews>
    <sheetView workbookViewId="0">
      <selection activeCell="B10" sqref="B10"/>
    </sheetView>
  </sheetViews>
  <sheetFormatPr defaultColWidth="9.1796875" defaultRowHeight="10" x14ac:dyDescent="0.2"/>
  <cols>
    <col min="1" max="1" width="43" style="1" customWidth="1"/>
    <col min="2" max="4" width="9.81640625" style="1" customWidth="1"/>
    <col min="5" max="5" width="6.81640625" style="1" bestFit="1" customWidth="1"/>
    <col min="6" max="16384" width="9.1796875" style="1"/>
  </cols>
  <sheetData>
    <row r="1" spans="1:5" ht="16.5" customHeight="1" x14ac:dyDescent="0.2">
      <c r="A1" s="120" t="s">
        <v>25</v>
      </c>
      <c r="B1" s="120"/>
      <c r="C1" s="120"/>
      <c r="D1" s="120"/>
      <c r="E1" s="120"/>
    </row>
    <row r="2" spans="1:5" x14ac:dyDescent="0.2">
      <c r="A2" s="22"/>
      <c r="B2" s="22">
        <v>2020</v>
      </c>
      <c r="C2" s="22">
        <v>2021</v>
      </c>
      <c r="D2" s="22">
        <v>2022</v>
      </c>
      <c r="E2" s="22">
        <v>2023</v>
      </c>
    </row>
    <row r="3" spans="1:5" ht="13" customHeight="1" x14ac:dyDescent="0.2">
      <c r="A3" s="26" t="s">
        <v>42</v>
      </c>
      <c r="B3" s="31">
        <v>251.953</v>
      </c>
      <c r="C3" s="31">
        <v>270.24</v>
      </c>
      <c r="D3" s="31">
        <v>291.69900000000001</v>
      </c>
      <c r="E3" s="31">
        <v>289.40199999999999</v>
      </c>
    </row>
    <row r="4" spans="1:5" ht="13" customHeight="1" x14ac:dyDescent="0.2">
      <c r="A4" s="60" t="s">
        <v>59</v>
      </c>
      <c r="B4" s="102">
        <v>0</v>
      </c>
      <c r="C4" s="102">
        <v>0</v>
      </c>
      <c r="D4" s="102">
        <v>-0.29899999999999999</v>
      </c>
      <c r="E4" s="31"/>
    </row>
    <row r="5" spans="1:5" ht="13" customHeight="1" x14ac:dyDescent="0.2">
      <c r="A5" s="60" t="s">
        <v>60</v>
      </c>
      <c r="B5" s="102">
        <v>0</v>
      </c>
      <c r="C5" s="102">
        <v>-5.34</v>
      </c>
      <c r="D5" s="102">
        <v>0</v>
      </c>
      <c r="E5" s="31"/>
    </row>
    <row r="6" spans="1:5" ht="13" customHeight="1" x14ac:dyDescent="0.2">
      <c r="A6" s="60" t="s">
        <v>50</v>
      </c>
      <c r="B6" s="102"/>
      <c r="C6" s="102"/>
      <c r="D6" s="102"/>
      <c r="E6" s="32">
        <v>32.747000000000014</v>
      </c>
    </row>
    <row r="7" spans="1:5" ht="13" customHeight="1" x14ac:dyDescent="0.2">
      <c r="A7" s="60" t="s">
        <v>61</v>
      </c>
      <c r="B7" s="102">
        <v>0</v>
      </c>
      <c r="C7" s="102">
        <v>-3.1974423109204508E-14</v>
      </c>
      <c r="D7" s="102">
        <v>-3.5027536426923689E-14</v>
      </c>
      <c r="E7" s="102">
        <v>0</v>
      </c>
    </row>
    <row r="8" spans="1:5" s="101" customFormat="1" ht="13" customHeight="1" x14ac:dyDescent="0.2">
      <c r="A8" s="60" t="s">
        <v>88</v>
      </c>
      <c r="B8" s="102">
        <v>0</v>
      </c>
      <c r="C8" s="102">
        <v>0</v>
      </c>
      <c r="D8" s="102">
        <v>0</v>
      </c>
      <c r="E8" s="102">
        <v>-13.942999999999984</v>
      </c>
    </row>
    <row r="9" spans="1:5" ht="13" customHeight="1" x14ac:dyDescent="0.2">
      <c r="A9" s="78" t="s">
        <v>62</v>
      </c>
      <c r="B9" s="79">
        <v>0</v>
      </c>
      <c r="C9" s="79">
        <v>-5.3400000000000318</v>
      </c>
      <c r="D9" s="79">
        <v>-0.29900000000003502</v>
      </c>
      <c r="E9" s="79">
        <v>18.80400000000003</v>
      </c>
    </row>
    <row r="10" spans="1:5" ht="13" customHeight="1" x14ac:dyDescent="0.2">
      <c r="A10" s="24" t="s">
        <v>89</v>
      </c>
      <c r="B10" s="51">
        <v>251.953</v>
      </c>
      <c r="C10" s="51">
        <v>264.89999999999998</v>
      </c>
      <c r="D10" s="51">
        <v>291.39999999999998</v>
      </c>
      <c r="E10" s="51">
        <v>308.20600000000002</v>
      </c>
    </row>
    <row r="11" spans="1:5" x14ac:dyDescent="0.2">
      <c r="A11" s="23"/>
      <c r="B11" s="23"/>
      <c r="C11" s="23"/>
      <c r="D11" s="23"/>
      <c r="E11" s="25"/>
    </row>
    <row r="12" spans="1:5" ht="20.5" customHeight="1" x14ac:dyDescent="0.2">
      <c r="A12" s="125" t="s">
        <v>23</v>
      </c>
      <c r="B12" s="125"/>
      <c r="C12" s="125"/>
      <c r="D12" s="125"/>
      <c r="E12" s="125"/>
    </row>
    <row r="13" spans="1:5" ht="15" customHeight="1" x14ac:dyDescent="0.2">
      <c r="A13" s="23"/>
      <c r="B13" s="23"/>
      <c r="C13" s="23"/>
      <c r="D13" s="23"/>
      <c r="E13" s="25"/>
    </row>
    <row r="14" spans="1:5" ht="15" customHeight="1" x14ac:dyDescent="0.35">
      <c r="A14" s="118" t="s">
        <v>63</v>
      </c>
      <c r="B14" s="122"/>
      <c r="C14" s="122"/>
      <c r="D14" s="122"/>
      <c r="E14" s="122"/>
    </row>
    <row r="15" spans="1:5" ht="15" customHeight="1" x14ac:dyDescent="0.2">
      <c r="A15" s="84" t="s">
        <v>18</v>
      </c>
      <c r="B15" s="26"/>
      <c r="C15" s="26"/>
      <c r="D15" s="26"/>
      <c r="E15" s="25"/>
    </row>
    <row r="16" spans="1:5" ht="15" customHeight="1" x14ac:dyDescent="0.2">
      <c r="A16" s="85" t="s">
        <v>66</v>
      </c>
      <c r="B16" s="26"/>
      <c r="C16" s="26"/>
      <c r="D16" s="86">
        <v>-0.29899999999999999</v>
      </c>
      <c r="E16" s="86"/>
    </row>
    <row r="17" spans="1:5" ht="15" customHeight="1" x14ac:dyDescent="0.2">
      <c r="A17" s="26"/>
      <c r="B17" s="26"/>
      <c r="C17" s="26"/>
      <c r="D17" s="26"/>
      <c r="E17" s="25"/>
    </row>
    <row r="18" spans="1:5" ht="15" customHeight="1" x14ac:dyDescent="0.35">
      <c r="A18" s="118" t="s">
        <v>65</v>
      </c>
      <c r="B18" s="122"/>
      <c r="C18" s="122"/>
      <c r="D18" s="122"/>
      <c r="E18" s="122"/>
    </row>
    <row r="19" spans="1:5" ht="15" customHeight="1" x14ac:dyDescent="0.2">
      <c r="A19" s="87" t="s">
        <v>18</v>
      </c>
      <c r="B19" s="61"/>
      <c r="C19" s="61"/>
      <c r="D19" s="61"/>
      <c r="E19" s="89"/>
    </row>
    <row r="20" spans="1:5" ht="15" customHeight="1" x14ac:dyDescent="0.2">
      <c r="A20" s="85" t="s">
        <v>66</v>
      </c>
      <c r="B20" s="61"/>
      <c r="C20" s="89">
        <v>-5.34</v>
      </c>
      <c r="D20" s="89"/>
      <c r="E20" s="89"/>
    </row>
    <row r="21" spans="1:5" ht="30" x14ac:dyDescent="0.2">
      <c r="A21" s="37" t="s">
        <v>69</v>
      </c>
      <c r="B21" s="61"/>
      <c r="C21" s="61"/>
      <c r="D21" s="61"/>
      <c r="E21" s="89"/>
    </row>
    <row r="22" spans="1:5" ht="15" customHeight="1" x14ac:dyDescent="0.2">
      <c r="A22" s="23"/>
      <c r="B22" s="23"/>
      <c r="C22" s="23"/>
      <c r="D22" s="23"/>
      <c r="E22" s="25"/>
    </row>
    <row r="23" spans="1:5" x14ac:dyDescent="0.2">
      <c r="A23" s="118" t="s">
        <v>43</v>
      </c>
      <c r="B23" s="118"/>
      <c r="C23" s="118"/>
      <c r="D23" s="118"/>
      <c r="E23" s="119"/>
    </row>
    <row r="24" spans="1:5" x14ac:dyDescent="0.2">
      <c r="A24" s="52" t="s">
        <v>18</v>
      </c>
      <c r="B24" s="52"/>
      <c r="C24" s="52"/>
      <c r="D24" s="52"/>
      <c r="E24" s="49"/>
    </row>
    <row r="25" spans="1:5" x14ac:dyDescent="0.2">
      <c r="A25" s="41" t="s">
        <v>44</v>
      </c>
      <c r="B25" s="41"/>
      <c r="C25" s="41"/>
      <c r="D25" s="41"/>
      <c r="E25" s="49">
        <v>30.974</v>
      </c>
    </row>
    <row r="26" spans="1:5" x14ac:dyDescent="0.2">
      <c r="A26" s="41"/>
      <c r="B26" s="41"/>
      <c r="C26" s="41"/>
      <c r="D26" s="41"/>
      <c r="E26" s="49"/>
    </row>
    <row r="27" spans="1:5" x14ac:dyDescent="0.2">
      <c r="A27" s="41" t="s">
        <v>51</v>
      </c>
      <c r="B27" s="41"/>
      <c r="C27" s="41"/>
      <c r="D27" s="41"/>
      <c r="E27" s="49">
        <v>-0.189</v>
      </c>
    </row>
    <row r="28" spans="1:5" ht="40" x14ac:dyDescent="0.2">
      <c r="A28" s="42" t="s">
        <v>77</v>
      </c>
      <c r="B28" s="42"/>
      <c r="C28" s="42"/>
      <c r="D28" s="42"/>
      <c r="E28" s="49"/>
    </row>
    <row r="29" spans="1:5" x14ac:dyDescent="0.2">
      <c r="A29" s="42"/>
      <c r="B29" s="42"/>
      <c r="C29" s="42"/>
      <c r="D29" s="42"/>
      <c r="E29" s="49"/>
    </row>
    <row r="30" spans="1:5" x14ac:dyDescent="0.2">
      <c r="A30" s="48" t="s">
        <v>19</v>
      </c>
      <c r="B30" s="48"/>
      <c r="C30" s="48"/>
      <c r="D30" s="48"/>
      <c r="E30" s="49"/>
    </row>
    <row r="31" spans="1:5" x14ac:dyDescent="0.2">
      <c r="A31" s="42" t="s">
        <v>28</v>
      </c>
      <c r="B31" s="42"/>
      <c r="C31" s="42"/>
      <c r="D31" s="42"/>
      <c r="E31" s="49"/>
    </row>
    <row r="32" spans="1:5" x14ac:dyDescent="0.2">
      <c r="A32" s="66" t="s">
        <v>45</v>
      </c>
      <c r="B32" s="66"/>
      <c r="C32" s="66"/>
      <c r="D32" s="66"/>
      <c r="E32" s="49">
        <v>1.3620000000000001</v>
      </c>
    </row>
    <row r="33" spans="1:5" x14ac:dyDescent="0.2">
      <c r="A33" s="67" t="s">
        <v>46</v>
      </c>
      <c r="B33" s="67"/>
      <c r="C33" s="67"/>
      <c r="D33" s="67"/>
      <c r="E33" s="49">
        <v>0.6</v>
      </c>
    </row>
    <row r="34" spans="1:5" x14ac:dyDescent="0.2">
      <c r="A34" s="67"/>
      <c r="B34" s="67"/>
      <c r="C34" s="67"/>
      <c r="D34" s="67"/>
      <c r="E34" s="49"/>
    </row>
    <row r="35" spans="1:5" s="101" customFormat="1" ht="14.5" x14ac:dyDescent="0.35">
      <c r="A35" s="118" t="s">
        <v>90</v>
      </c>
      <c r="B35" s="122"/>
      <c r="C35" s="122"/>
      <c r="D35" s="122"/>
      <c r="E35" s="122"/>
    </row>
    <row r="36" spans="1:5" s="101" customFormat="1" x14ac:dyDescent="0.2">
      <c r="A36" s="87" t="s">
        <v>18</v>
      </c>
      <c r="B36" s="88"/>
      <c r="C36" s="88"/>
      <c r="D36" s="88"/>
      <c r="E36" s="105"/>
    </row>
    <row r="37" spans="1:5" x14ac:dyDescent="0.2">
      <c r="A37" s="85" t="s">
        <v>79</v>
      </c>
      <c r="B37" s="89"/>
      <c r="C37" s="89"/>
      <c r="D37" s="90"/>
      <c r="E37" s="90">
        <v>-13.943</v>
      </c>
    </row>
    <row r="38" spans="1:5" ht="20" x14ac:dyDescent="0.2">
      <c r="A38" s="103" t="s">
        <v>91</v>
      </c>
      <c r="B38" s="91"/>
      <c r="C38" s="91"/>
      <c r="D38" s="90"/>
      <c r="E38" s="90"/>
    </row>
    <row r="39" spans="1:5" x14ac:dyDescent="0.2">
      <c r="A39" s="30"/>
      <c r="B39" s="30"/>
      <c r="C39" s="30"/>
      <c r="D39" s="30"/>
      <c r="E39" s="29"/>
    </row>
    <row r="40" spans="1:5" x14ac:dyDescent="0.2">
      <c r="A40" s="11"/>
      <c r="B40" s="2"/>
      <c r="C40" s="2"/>
      <c r="D40" s="2"/>
      <c r="E40" s="2"/>
    </row>
    <row r="41" spans="1:5" x14ac:dyDescent="0.2">
      <c r="A41" s="12"/>
      <c r="B41" s="38"/>
      <c r="C41" s="38"/>
      <c r="D41" s="38"/>
      <c r="E41" s="38"/>
    </row>
    <row r="42" spans="1:5" x14ac:dyDescent="0.2">
      <c r="A42" s="13"/>
      <c r="B42" s="13"/>
      <c r="C42" s="13"/>
      <c r="D42" s="13"/>
    </row>
  </sheetData>
  <mergeCells count="6">
    <mergeCell ref="A35:E35"/>
    <mergeCell ref="A1:E1"/>
    <mergeCell ref="A12:E12"/>
    <mergeCell ref="A23:E23"/>
    <mergeCell ref="A14:E14"/>
    <mergeCell ref="A18:E1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E53"/>
  <sheetViews>
    <sheetView workbookViewId="0">
      <selection activeCell="F54" sqref="F54"/>
    </sheetView>
  </sheetViews>
  <sheetFormatPr defaultColWidth="9.1796875" defaultRowHeight="10" x14ac:dyDescent="0.2"/>
  <cols>
    <col min="1" max="1" width="40.7265625" style="1" bestFit="1" customWidth="1"/>
    <col min="2" max="4" width="8.81640625" style="1" customWidth="1"/>
    <col min="5" max="5" width="7.1796875" style="1" bestFit="1" customWidth="1"/>
    <col min="6" max="6" width="9.1796875" style="1" bestFit="1" customWidth="1"/>
    <col min="7" max="16384" width="9.1796875" style="1"/>
  </cols>
  <sheetData>
    <row r="1" spans="1:5" ht="20.25" customHeight="1" x14ac:dyDescent="0.2">
      <c r="A1" s="120" t="s">
        <v>26</v>
      </c>
      <c r="B1" s="120"/>
      <c r="C1" s="120"/>
      <c r="D1" s="120"/>
      <c r="E1" s="120"/>
    </row>
    <row r="2" spans="1:5" x14ac:dyDescent="0.2">
      <c r="A2" s="22"/>
      <c r="B2" s="22">
        <v>2020</v>
      </c>
      <c r="C2" s="22">
        <v>2021</v>
      </c>
      <c r="D2" s="22">
        <v>2022</v>
      </c>
      <c r="E2" s="22">
        <v>2023</v>
      </c>
    </row>
    <row r="3" spans="1:5" ht="9.65" customHeight="1" x14ac:dyDescent="0.2">
      <c r="A3" s="26" t="s">
        <v>42</v>
      </c>
      <c r="B3" s="31">
        <v>536.95000000000005</v>
      </c>
      <c r="C3" s="31">
        <v>525.35500000000002</v>
      </c>
      <c r="D3" s="31">
        <v>507.39800000000002</v>
      </c>
      <c r="E3" s="31">
        <v>520.09400000000005</v>
      </c>
    </row>
    <row r="4" spans="1:5" ht="9.65" customHeight="1" x14ac:dyDescent="0.2">
      <c r="A4" s="60" t="s">
        <v>59</v>
      </c>
      <c r="B4" s="102">
        <v>0</v>
      </c>
      <c r="C4" s="102">
        <v>0</v>
      </c>
      <c r="D4" s="102">
        <v>-7.1820000000000004</v>
      </c>
      <c r="E4" s="31"/>
    </row>
    <row r="5" spans="1:5" ht="9.65" customHeight="1" x14ac:dyDescent="0.2">
      <c r="A5" s="60" t="s">
        <v>60</v>
      </c>
      <c r="B5" s="102">
        <v>0</v>
      </c>
      <c r="C5" s="102">
        <v>-13.789000000000044</v>
      </c>
      <c r="D5" s="102">
        <v>5.1239999999999508</v>
      </c>
      <c r="E5" s="31"/>
    </row>
    <row r="6" spans="1:5" ht="12" x14ac:dyDescent="0.2">
      <c r="A6" s="60" t="s">
        <v>50</v>
      </c>
      <c r="B6" s="102"/>
      <c r="C6" s="102"/>
      <c r="D6" s="102"/>
      <c r="E6" s="32">
        <v>34.281999999999925</v>
      </c>
    </row>
    <row r="7" spans="1:5" x14ac:dyDescent="0.2">
      <c r="A7" s="60" t="s">
        <v>61</v>
      </c>
      <c r="B7" s="102">
        <v>0</v>
      </c>
      <c r="C7" s="102">
        <v>0</v>
      </c>
      <c r="D7" s="102">
        <v>0</v>
      </c>
      <c r="E7" s="102">
        <v>42.800000000000068</v>
      </c>
    </row>
    <row r="8" spans="1:5" s="101" customFormat="1" x14ac:dyDescent="0.2">
      <c r="A8" s="60" t="s">
        <v>88</v>
      </c>
      <c r="B8" s="102">
        <v>0</v>
      </c>
      <c r="C8" s="102">
        <v>0</v>
      </c>
      <c r="D8" s="102">
        <v>0</v>
      </c>
      <c r="E8" s="102">
        <v>-0.78900000000010095</v>
      </c>
    </row>
    <row r="9" spans="1:5" x14ac:dyDescent="0.2">
      <c r="A9" s="78" t="s">
        <v>62</v>
      </c>
      <c r="B9" s="79">
        <v>0</v>
      </c>
      <c r="C9" s="79">
        <v>-13.789000000000044</v>
      </c>
      <c r="D9" s="79">
        <v>-2.0580000000000496</v>
      </c>
      <c r="E9" s="79">
        <v>76.292999999999893</v>
      </c>
    </row>
    <row r="10" spans="1:5" x14ac:dyDescent="0.2">
      <c r="A10" s="24" t="s">
        <v>89</v>
      </c>
      <c r="B10" s="34">
        <v>536.95000000000005</v>
      </c>
      <c r="C10" s="34">
        <v>511.56599999999997</v>
      </c>
      <c r="D10" s="34">
        <v>505.34</v>
      </c>
      <c r="E10" s="34">
        <v>596.38699999999994</v>
      </c>
    </row>
    <row r="11" spans="1:5" x14ac:dyDescent="0.2">
      <c r="A11" s="23"/>
      <c r="B11" s="23"/>
      <c r="C11" s="23"/>
      <c r="D11" s="23"/>
      <c r="E11" s="25"/>
    </row>
    <row r="12" spans="1:5" ht="30.65" customHeight="1" x14ac:dyDescent="0.2">
      <c r="A12" s="126" t="s">
        <v>29</v>
      </c>
      <c r="B12" s="126"/>
      <c r="C12" s="126"/>
      <c r="D12" s="126"/>
      <c r="E12" s="126"/>
    </row>
    <row r="13" spans="1:5" ht="15" customHeight="1" x14ac:dyDescent="0.2">
      <c r="A13" s="62"/>
      <c r="B13" s="74"/>
      <c r="C13" s="74"/>
      <c r="D13" s="74"/>
      <c r="E13" s="62"/>
    </row>
    <row r="14" spans="1:5" ht="15" customHeight="1" x14ac:dyDescent="0.35">
      <c r="A14" s="118" t="s">
        <v>63</v>
      </c>
      <c r="B14" s="122"/>
      <c r="C14" s="122"/>
      <c r="D14" s="122"/>
      <c r="E14" s="122"/>
    </row>
    <row r="15" spans="1:5" ht="15" customHeight="1" x14ac:dyDescent="0.2">
      <c r="A15" s="84" t="s">
        <v>18</v>
      </c>
      <c r="B15" s="26"/>
      <c r="C15" s="26"/>
      <c r="D15" s="26"/>
      <c r="E15" s="25"/>
    </row>
    <row r="16" spans="1:5" ht="15" customHeight="1" x14ac:dyDescent="0.2">
      <c r="A16" s="85" t="s">
        <v>66</v>
      </c>
      <c r="B16" s="26"/>
      <c r="C16" s="26"/>
      <c r="D16" s="86">
        <v>-7.1820000000000004</v>
      </c>
      <c r="E16" s="86"/>
    </row>
    <row r="17" spans="1:5" ht="15" customHeight="1" x14ac:dyDescent="0.2">
      <c r="A17" s="26"/>
      <c r="B17" s="26"/>
      <c r="C17" s="26"/>
      <c r="D17" s="26"/>
      <c r="E17" s="25"/>
    </row>
    <row r="18" spans="1:5" ht="15" customHeight="1" x14ac:dyDescent="0.35">
      <c r="A18" s="118" t="s">
        <v>65</v>
      </c>
      <c r="B18" s="122"/>
      <c r="C18" s="122"/>
      <c r="D18" s="122"/>
      <c r="E18" s="122"/>
    </row>
    <row r="19" spans="1:5" ht="15" customHeight="1" x14ac:dyDescent="0.2">
      <c r="A19" s="87" t="s">
        <v>18</v>
      </c>
      <c r="B19" s="36"/>
      <c r="C19" s="36"/>
      <c r="D19" s="36"/>
      <c r="E19" s="90"/>
    </row>
    <row r="20" spans="1:5" ht="15" customHeight="1" x14ac:dyDescent="0.2">
      <c r="A20" s="85" t="s">
        <v>66</v>
      </c>
      <c r="B20" s="36"/>
      <c r="C20" s="89">
        <v>-13.789</v>
      </c>
      <c r="D20" s="90">
        <v>5.1239999999999997</v>
      </c>
      <c r="E20" s="90"/>
    </row>
    <row r="21" spans="1:5" ht="100" x14ac:dyDescent="0.2">
      <c r="A21" s="37" t="s">
        <v>70</v>
      </c>
      <c r="B21" s="36"/>
      <c r="C21" s="36"/>
      <c r="D21" s="36"/>
      <c r="E21" s="90"/>
    </row>
    <row r="22" spans="1:5" ht="15" customHeight="1" x14ac:dyDescent="0.2">
      <c r="A22" s="76"/>
      <c r="B22" s="76"/>
      <c r="C22" s="76"/>
      <c r="D22" s="76"/>
      <c r="E22" s="76"/>
    </row>
    <row r="23" spans="1:5" x14ac:dyDescent="0.2">
      <c r="A23" s="118" t="s">
        <v>43</v>
      </c>
      <c r="B23" s="118"/>
      <c r="C23" s="118"/>
      <c r="D23" s="118"/>
      <c r="E23" s="119"/>
    </row>
    <row r="24" spans="1:5" x14ac:dyDescent="0.2">
      <c r="A24" s="39" t="s">
        <v>18</v>
      </c>
      <c r="B24" s="39"/>
      <c r="C24" s="39"/>
      <c r="D24" s="39"/>
      <c r="E24" s="46"/>
    </row>
    <row r="25" spans="1:5" x14ac:dyDescent="0.2">
      <c r="A25" s="41" t="s">
        <v>44</v>
      </c>
      <c r="B25" s="41"/>
      <c r="C25" s="41"/>
      <c r="D25" s="41"/>
      <c r="E25" s="49">
        <v>38.716000000000001</v>
      </c>
    </row>
    <row r="26" spans="1:5" x14ac:dyDescent="0.2">
      <c r="A26" s="41"/>
      <c r="B26" s="41"/>
      <c r="C26" s="41"/>
      <c r="D26" s="41"/>
      <c r="E26" s="49"/>
    </row>
    <row r="27" spans="1:5" x14ac:dyDescent="0.2">
      <c r="A27" s="41" t="s">
        <v>51</v>
      </c>
      <c r="B27" s="41"/>
      <c r="C27" s="41"/>
      <c r="D27" s="41"/>
      <c r="E27" s="49">
        <v>-7.9340000000000002</v>
      </c>
    </row>
    <row r="28" spans="1:5" ht="70" x14ac:dyDescent="0.2">
      <c r="A28" s="42" t="s">
        <v>57</v>
      </c>
      <c r="B28" s="42"/>
      <c r="C28" s="42"/>
      <c r="D28" s="42"/>
      <c r="E28" s="49"/>
    </row>
    <row r="29" spans="1:5" x14ac:dyDescent="0.2">
      <c r="A29" s="41"/>
      <c r="B29" s="41"/>
      <c r="C29" s="41"/>
      <c r="D29" s="41"/>
      <c r="E29" s="49"/>
    </row>
    <row r="30" spans="1:5" x14ac:dyDescent="0.2">
      <c r="A30" s="44" t="s">
        <v>19</v>
      </c>
      <c r="B30" s="44"/>
      <c r="C30" s="44"/>
      <c r="D30" s="44"/>
      <c r="E30" s="49"/>
    </row>
    <row r="31" spans="1:5" x14ac:dyDescent="0.2">
      <c r="A31" s="41"/>
      <c r="B31" s="41"/>
      <c r="C31" s="41"/>
      <c r="D31" s="41"/>
      <c r="E31" s="49"/>
    </row>
    <row r="32" spans="1:5" x14ac:dyDescent="0.2">
      <c r="A32" s="70" t="s">
        <v>52</v>
      </c>
      <c r="B32" s="82"/>
      <c r="C32" s="82"/>
      <c r="D32" s="82"/>
      <c r="E32" s="49">
        <v>3.5</v>
      </c>
    </row>
    <row r="33" spans="1:5" ht="90" x14ac:dyDescent="0.2">
      <c r="A33" s="72" t="s">
        <v>58</v>
      </c>
      <c r="B33" s="83"/>
      <c r="C33" s="83"/>
      <c r="D33" s="83"/>
      <c r="E33" s="49"/>
    </row>
    <row r="34" spans="1:5" x14ac:dyDescent="0.2">
      <c r="A34" s="83"/>
      <c r="B34" s="83"/>
      <c r="C34" s="83"/>
      <c r="D34" s="83"/>
      <c r="E34" s="49"/>
    </row>
    <row r="35" spans="1:5" x14ac:dyDescent="0.2">
      <c r="A35" s="118" t="s">
        <v>73</v>
      </c>
      <c r="B35" s="118"/>
      <c r="C35" s="118"/>
      <c r="D35" s="118"/>
      <c r="E35" s="119"/>
    </row>
    <row r="36" spans="1:5" x14ac:dyDescent="0.2">
      <c r="A36" s="39" t="s">
        <v>18</v>
      </c>
      <c r="B36" s="39"/>
      <c r="C36" s="39"/>
      <c r="D36" s="39"/>
      <c r="E36" s="46"/>
    </row>
    <row r="37" spans="1:5" x14ac:dyDescent="0.2">
      <c r="A37" s="41" t="s">
        <v>51</v>
      </c>
      <c r="B37" s="39"/>
      <c r="C37" s="39"/>
      <c r="D37" s="39"/>
      <c r="E37" s="47">
        <v>44</v>
      </c>
    </row>
    <row r="38" spans="1:5" ht="45" customHeight="1" x14ac:dyDescent="0.2">
      <c r="A38" s="37" t="s">
        <v>78</v>
      </c>
      <c r="B38" s="39"/>
      <c r="C38" s="39"/>
      <c r="D38" s="39"/>
      <c r="E38" s="47"/>
    </row>
    <row r="39" spans="1:5" x14ac:dyDescent="0.2">
      <c r="A39" s="39"/>
      <c r="B39" s="39"/>
      <c r="C39" s="39"/>
      <c r="D39" s="39"/>
      <c r="E39" s="47"/>
    </row>
    <row r="40" spans="1:5" x14ac:dyDescent="0.2">
      <c r="A40" s="39" t="s">
        <v>19</v>
      </c>
      <c r="B40" s="39"/>
      <c r="C40" s="39"/>
      <c r="D40" s="39"/>
      <c r="E40" s="47"/>
    </row>
    <row r="41" spans="1:5" x14ac:dyDescent="0.2">
      <c r="A41" s="93" t="s">
        <v>74</v>
      </c>
      <c r="B41" s="83"/>
      <c r="C41" s="83"/>
      <c r="D41" s="83"/>
      <c r="E41" s="49">
        <v>-0.2</v>
      </c>
    </row>
    <row r="42" spans="1:5" ht="180" x14ac:dyDescent="0.2">
      <c r="A42" s="98" t="s">
        <v>82</v>
      </c>
      <c r="B42" s="83"/>
      <c r="C42" s="83"/>
      <c r="D42" s="83"/>
      <c r="E42" s="49"/>
    </row>
    <row r="43" spans="1:5" x14ac:dyDescent="0.2">
      <c r="A43" s="83"/>
      <c r="B43" s="83"/>
      <c r="C43" s="83"/>
      <c r="D43" s="83"/>
      <c r="E43" s="49"/>
    </row>
    <row r="44" spans="1:5" ht="20" x14ac:dyDescent="0.2">
      <c r="A44" s="93" t="s">
        <v>75</v>
      </c>
      <c r="B44" s="83"/>
      <c r="C44" s="83"/>
      <c r="D44" s="83"/>
      <c r="E44" s="49">
        <v>-1</v>
      </c>
    </row>
    <row r="45" spans="1:5" ht="100" x14ac:dyDescent="0.2">
      <c r="A45" s="98" t="s">
        <v>83</v>
      </c>
      <c r="B45" s="83"/>
      <c r="C45" s="83"/>
      <c r="D45" s="83"/>
      <c r="E45" s="49"/>
    </row>
    <row r="46" spans="1:5" s="101" customFormat="1" x14ac:dyDescent="0.2">
      <c r="A46" s="98"/>
      <c r="B46" s="83"/>
      <c r="C46" s="83"/>
      <c r="D46" s="83"/>
      <c r="E46" s="49"/>
    </row>
    <row r="47" spans="1:5" s="101" customFormat="1" ht="14.5" x14ac:dyDescent="0.35">
      <c r="A47" s="118" t="s">
        <v>90</v>
      </c>
      <c r="B47" s="122"/>
      <c r="C47" s="122"/>
      <c r="D47" s="122"/>
      <c r="E47" s="122"/>
    </row>
    <row r="48" spans="1:5" s="101" customFormat="1" x14ac:dyDescent="0.2">
      <c r="A48" s="87" t="s">
        <v>18</v>
      </c>
      <c r="B48" s="88"/>
      <c r="C48" s="88"/>
      <c r="D48" s="88"/>
      <c r="E48" s="105"/>
    </row>
    <row r="49" spans="1:5" s="101" customFormat="1" x14ac:dyDescent="0.2">
      <c r="A49" s="85" t="s">
        <v>79</v>
      </c>
      <c r="B49" s="89"/>
      <c r="C49" s="89"/>
      <c r="D49" s="90"/>
      <c r="E49" s="90">
        <v>-0.78900000000000003</v>
      </c>
    </row>
    <row r="50" spans="1:5" s="101" customFormat="1" ht="20" x14ac:dyDescent="0.2">
      <c r="A50" s="103" t="s">
        <v>91</v>
      </c>
      <c r="B50" s="83"/>
      <c r="C50" s="83"/>
      <c r="D50" s="83"/>
      <c r="E50" s="49"/>
    </row>
    <row r="51" spans="1:5" x14ac:dyDescent="0.2">
      <c r="A51" s="35"/>
      <c r="B51" s="35"/>
      <c r="C51" s="35"/>
      <c r="D51" s="35"/>
      <c r="E51" s="29"/>
    </row>
    <row r="52" spans="1:5" x14ac:dyDescent="0.2">
      <c r="A52" s="11"/>
      <c r="B52" s="2"/>
      <c r="C52" s="2"/>
      <c r="D52" s="2"/>
      <c r="E52" s="2"/>
    </row>
    <row r="53" spans="1:5" x14ac:dyDescent="0.2">
      <c r="A53" s="12"/>
      <c r="B53" s="38"/>
      <c r="C53" s="38"/>
      <c r="D53" s="38"/>
      <c r="E53" s="38"/>
    </row>
  </sheetData>
  <mergeCells count="7">
    <mergeCell ref="A47:E47"/>
    <mergeCell ref="A35:E35"/>
    <mergeCell ref="A1:E1"/>
    <mergeCell ref="A12:E12"/>
    <mergeCell ref="A23:E23"/>
    <mergeCell ref="A14:E14"/>
    <mergeCell ref="A18:E1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K52"/>
  <sheetViews>
    <sheetView workbookViewId="0">
      <selection activeCell="A51" sqref="A51:E52"/>
    </sheetView>
  </sheetViews>
  <sheetFormatPr defaultColWidth="9.1796875" defaultRowHeight="10" x14ac:dyDescent="0.2"/>
  <cols>
    <col min="1" max="1" width="57.08984375" style="1" bestFit="1" customWidth="1"/>
    <col min="2" max="4" width="8.81640625" style="1" customWidth="1"/>
    <col min="5" max="5" width="9" style="1" bestFit="1" customWidth="1"/>
    <col min="6" max="16384" width="9.1796875" style="1"/>
  </cols>
  <sheetData>
    <row r="1" spans="1:6" ht="16.5" customHeight="1" x14ac:dyDescent="0.2">
      <c r="A1" s="120" t="s">
        <v>27</v>
      </c>
      <c r="B1" s="120"/>
      <c r="C1" s="120"/>
      <c r="D1" s="120"/>
      <c r="E1" s="120"/>
    </row>
    <row r="2" spans="1:6" x14ac:dyDescent="0.2">
      <c r="A2" s="22"/>
      <c r="B2" s="22">
        <v>2020</v>
      </c>
      <c r="C2" s="22">
        <v>2021</v>
      </c>
      <c r="D2" s="22">
        <v>2022</v>
      </c>
      <c r="E2" s="22">
        <v>2023</v>
      </c>
    </row>
    <row r="3" spans="1:6" x14ac:dyDescent="0.2">
      <c r="A3" s="26" t="s">
        <v>42</v>
      </c>
      <c r="B3" s="31">
        <v>745.03599999999994</v>
      </c>
      <c r="C3" s="31">
        <v>149.99600000000001</v>
      </c>
      <c r="D3" s="31">
        <v>199.995</v>
      </c>
      <c r="E3" s="31">
        <v>2256.2860000000001</v>
      </c>
    </row>
    <row r="4" spans="1:6" x14ac:dyDescent="0.2">
      <c r="A4" s="60" t="s">
        <v>59</v>
      </c>
      <c r="B4" s="102">
        <v>0</v>
      </c>
      <c r="C4" s="102">
        <v>0</v>
      </c>
      <c r="D4" s="102">
        <v>5.0000000000000001E-3</v>
      </c>
      <c r="E4" s="31"/>
    </row>
    <row r="5" spans="1:6" x14ac:dyDescent="0.2">
      <c r="A5" s="60" t="s">
        <v>60</v>
      </c>
      <c r="B5" s="102">
        <v>0</v>
      </c>
      <c r="C5" s="102">
        <v>459.59800000000007</v>
      </c>
      <c r="D5" s="102">
        <v>0</v>
      </c>
      <c r="E5" s="31"/>
    </row>
    <row r="6" spans="1:6" ht="12" x14ac:dyDescent="0.2">
      <c r="A6" s="60" t="s">
        <v>50</v>
      </c>
      <c r="B6" s="102"/>
      <c r="C6" s="102"/>
      <c r="D6" s="102"/>
      <c r="E6" s="33">
        <v>-2249.4169999999999</v>
      </c>
    </row>
    <row r="7" spans="1:6" x14ac:dyDescent="0.2">
      <c r="A7" s="60" t="s">
        <v>61</v>
      </c>
      <c r="B7" s="102">
        <v>0</v>
      </c>
      <c r="C7" s="102">
        <v>0</v>
      </c>
      <c r="D7" s="102">
        <v>-4.5475775922731998E-15</v>
      </c>
      <c r="E7" s="102">
        <v>0</v>
      </c>
    </row>
    <row r="8" spans="1:6" s="101" customFormat="1" x14ac:dyDescent="0.2">
      <c r="A8" s="60" t="s">
        <v>88</v>
      </c>
      <c r="B8" s="102">
        <v>0</v>
      </c>
      <c r="C8" s="102">
        <v>0</v>
      </c>
      <c r="D8" s="102">
        <v>364.34199999999998</v>
      </c>
      <c r="E8" s="102">
        <v>-5.2789999999999964</v>
      </c>
    </row>
    <row r="9" spans="1:6" x14ac:dyDescent="0.2">
      <c r="A9" s="78" t="s">
        <v>62</v>
      </c>
      <c r="B9" s="79">
        <v>0</v>
      </c>
      <c r="C9" s="79">
        <v>459.59800000000007</v>
      </c>
      <c r="D9" s="79">
        <v>364.34699999999998</v>
      </c>
      <c r="E9" s="79">
        <v>-2254.6959999999999</v>
      </c>
    </row>
    <row r="10" spans="1:6" x14ac:dyDescent="0.2">
      <c r="A10" s="24" t="s">
        <v>89</v>
      </c>
      <c r="B10" s="34">
        <v>745.03599999999994</v>
      </c>
      <c r="C10" s="34">
        <v>609.59400000000005</v>
      </c>
      <c r="D10" s="34">
        <v>564.34199999999998</v>
      </c>
      <c r="E10" s="34">
        <v>1.59</v>
      </c>
    </row>
    <row r="11" spans="1:6" x14ac:dyDescent="0.2">
      <c r="A11" s="23"/>
      <c r="B11" s="23"/>
      <c r="C11" s="23"/>
      <c r="D11" s="23"/>
      <c r="E11" s="25"/>
    </row>
    <row r="12" spans="1:6" ht="43.5" customHeight="1" x14ac:dyDescent="0.2">
      <c r="A12" s="126" t="s">
        <v>24</v>
      </c>
      <c r="B12" s="126"/>
      <c r="C12" s="126"/>
      <c r="D12" s="126"/>
      <c r="E12" s="126"/>
    </row>
    <row r="13" spans="1:6" x14ac:dyDescent="0.2">
      <c r="A13" s="23"/>
      <c r="B13" s="23"/>
      <c r="C13" s="23"/>
      <c r="D13" s="23"/>
      <c r="E13" s="25"/>
    </row>
    <row r="14" spans="1:6" x14ac:dyDescent="0.2">
      <c r="A14" s="118" t="s">
        <v>63</v>
      </c>
      <c r="B14" s="119"/>
      <c r="C14" s="119"/>
      <c r="D14" s="119"/>
      <c r="E14" s="119"/>
    </row>
    <row r="15" spans="1:6" x14ac:dyDescent="0.2">
      <c r="A15" s="84" t="s">
        <v>18</v>
      </c>
      <c r="B15" s="26"/>
      <c r="C15" s="26"/>
      <c r="D15" s="26"/>
      <c r="E15" s="25"/>
    </row>
    <row r="16" spans="1:6" x14ac:dyDescent="0.2">
      <c r="A16" s="85" t="s">
        <v>66</v>
      </c>
      <c r="B16" s="26"/>
      <c r="C16" s="26"/>
      <c r="D16" s="86">
        <v>5.0000000000000001E-3</v>
      </c>
      <c r="E16" s="86"/>
      <c r="F16" s="3"/>
    </row>
    <row r="17" spans="1:11" x14ac:dyDescent="0.2">
      <c r="A17" s="26"/>
      <c r="B17" s="26"/>
      <c r="C17" s="26"/>
      <c r="D17" s="26"/>
      <c r="E17" s="25"/>
    </row>
    <row r="18" spans="1:11" x14ac:dyDescent="0.2">
      <c r="A18" s="118" t="s">
        <v>65</v>
      </c>
      <c r="B18" s="119"/>
      <c r="C18" s="119"/>
      <c r="D18" s="119"/>
      <c r="E18" s="119"/>
    </row>
    <row r="19" spans="1:11" x14ac:dyDescent="0.2">
      <c r="A19" s="87" t="s">
        <v>18</v>
      </c>
      <c r="B19" s="77"/>
      <c r="C19" s="77"/>
      <c r="D19" s="77"/>
      <c r="E19" s="77"/>
    </row>
    <row r="20" spans="1:11" x14ac:dyDescent="0.2">
      <c r="A20" s="85" t="s">
        <v>66</v>
      </c>
      <c r="B20" s="77"/>
      <c r="C20" s="90">
        <v>459.59800000000001</v>
      </c>
      <c r="D20" s="90"/>
      <c r="E20" s="77"/>
    </row>
    <row r="21" spans="1:11" ht="67.5" customHeight="1" x14ac:dyDescent="0.2">
      <c r="A21" s="37" t="s">
        <v>71</v>
      </c>
      <c r="B21" s="37"/>
      <c r="C21" s="37"/>
      <c r="D21" s="37"/>
      <c r="E21" s="89"/>
    </row>
    <row r="22" spans="1:11" x14ac:dyDescent="0.2">
      <c r="A22" s="23"/>
      <c r="B22" s="23"/>
      <c r="C22" s="23"/>
      <c r="D22" s="23"/>
      <c r="E22" s="25"/>
    </row>
    <row r="23" spans="1:11" x14ac:dyDescent="0.2">
      <c r="A23" s="118" t="s">
        <v>43</v>
      </c>
      <c r="B23" s="118"/>
      <c r="C23" s="118"/>
      <c r="D23" s="118"/>
      <c r="E23" s="119"/>
    </row>
    <row r="24" spans="1:11" x14ac:dyDescent="0.2">
      <c r="A24" s="48" t="s">
        <v>18</v>
      </c>
      <c r="B24" s="48"/>
      <c r="C24" s="48"/>
      <c r="D24" s="48"/>
      <c r="E24" s="42"/>
    </row>
    <row r="25" spans="1:11" x14ac:dyDescent="0.2">
      <c r="A25" s="41" t="s">
        <v>44</v>
      </c>
      <c r="B25" s="41"/>
      <c r="C25" s="41"/>
      <c r="D25" s="41"/>
      <c r="E25" s="49">
        <v>-1971.2909999999999</v>
      </c>
    </row>
    <row r="26" spans="1:11" ht="20" x14ac:dyDescent="0.2">
      <c r="A26" s="42" t="s">
        <v>32</v>
      </c>
      <c r="B26" s="42"/>
      <c r="C26" s="42"/>
      <c r="D26" s="42"/>
      <c r="E26" s="49"/>
    </row>
    <row r="27" spans="1:11" x14ac:dyDescent="0.2">
      <c r="A27" s="42"/>
      <c r="B27" s="42"/>
      <c r="C27" s="42"/>
      <c r="D27" s="42"/>
      <c r="E27" s="49"/>
    </row>
    <row r="28" spans="1:11" x14ac:dyDescent="0.2">
      <c r="A28" s="36" t="s">
        <v>31</v>
      </c>
      <c r="B28" s="36"/>
      <c r="C28" s="36"/>
      <c r="D28" s="36"/>
      <c r="E28" s="49">
        <v>-19.559999999999999</v>
      </c>
      <c r="F28" s="69"/>
      <c r="G28" s="69"/>
      <c r="H28" s="69"/>
      <c r="I28" s="69"/>
      <c r="J28" s="69"/>
      <c r="K28" s="69"/>
    </row>
    <row r="29" spans="1:11" ht="120" x14ac:dyDescent="0.2">
      <c r="A29" s="100" t="s">
        <v>55</v>
      </c>
      <c r="B29" s="37"/>
      <c r="C29" s="37"/>
      <c r="D29" s="37"/>
      <c r="E29" s="49"/>
    </row>
    <row r="30" spans="1:11" ht="15" customHeight="1" x14ac:dyDescent="0.2">
      <c r="A30" s="48" t="s">
        <v>19</v>
      </c>
      <c r="B30" s="48"/>
      <c r="C30" s="48"/>
      <c r="D30" s="48"/>
      <c r="E30" s="56"/>
    </row>
    <row r="31" spans="1:11" ht="15" customHeight="1" x14ac:dyDescent="0.2">
      <c r="A31" s="45" t="s">
        <v>47</v>
      </c>
      <c r="B31" s="45"/>
      <c r="C31" s="45"/>
      <c r="D31" s="45"/>
      <c r="E31" s="57">
        <v>-150</v>
      </c>
    </row>
    <row r="32" spans="1:11" ht="50" x14ac:dyDescent="0.2">
      <c r="A32" s="42" t="s">
        <v>93</v>
      </c>
      <c r="B32" s="42"/>
      <c r="C32" s="42"/>
      <c r="D32" s="42"/>
      <c r="E32" s="57"/>
    </row>
    <row r="33" spans="1:5" x14ac:dyDescent="0.2">
      <c r="A33" s="42"/>
      <c r="B33" s="42"/>
      <c r="C33" s="42"/>
      <c r="D33" s="42"/>
      <c r="E33" s="56"/>
    </row>
    <row r="34" spans="1:5" ht="15" customHeight="1" x14ac:dyDescent="0.2">
      <c r="A34" s="48" t="s">
        <v>20</v>
      </c>
      <c r="B34" s="48"/>
      <c r="C34" s="48"/>
      <c r="D34" s="48"/>
      <c r="E34" s="56"/>
    </row>
    <row r="35" spans="1:5" ht="15" customHeight="1" x14ac:dyDescent="0.2">
      <c r="A35" s="45" t="s">
        <v>53</v>
      </c>
      <c r="B35" s="45"/>
      <c r="C35" s="45"/>
      <c r="D35" s="45"/>
      <c r="E35" s="49">
        <v>-108.566</v>
      </c>
    </row>
    <row r="36" spans="1:5" ht="29.5" customHeight="1" x14ac:dyDescent="0.2">
      <c r="A36" s="42" t="s">
        <v>33</v>
      </c>
      <c r="B36" s="42"/>
      <c r="C36" s="42"/>
      <c r="D36" s="42"/>
      <c r="E36" s="49"/>
    </row>
    <row r="37" spans="1:5" x14ac:dyDescent="0.2">
      <c r="A37" s="68"/>
      <c r="B37" s="68"/>
      <c r="C37" s="68"/>
      <c r="D37" s="68"/>
      <c r="E37" s="49"/>
    </row>
    <row r="38" spans="1:5" x14ac:dyDescent="0.2">
      <c r="A38" s="118" t="s">
        <v>73</v>
      </c>
      <c r="B38" s="118"/>
      <c r="C38" s="118"/>
      <c r="D38" s="118"/>
      <c r="E38" s="119"/>
    </row>
    <row r="39" spans="1:5" x14ac:dyDescent="0.2">
      <c r="A39" s="39" t="s">
        <v>19</v>
      </c>
      <c r="B39" s="39"/>
      <c r="C39" s="39"/>
      <c r="D39" s="39"/>
      <c r="E39" s="46"/>
    </row>
    <row r="40" spans="1:5" ht="11.25" customHeight="1" x14ac:dyDescent="0.2">
      <c r="A40" s="59" t="s">
        <v>99</v>
      </c>
      <c r="B40" s="68"/>
      <c r="C40" s="68"/>
      <c r="D40" s="68"/>
      <c r="E40" s="49">
        <v>22.712</v>
      </c>
    </row>
    <row r="41" spans="1:5" ht="53.25" customHeight="1" x14ac:dyDescent="0.2">
      <c r="A41" s="97" t="s">
        <v>96</v>
      </c>
      <c r="B41" s="68"/>
      <c r="C41" s="68"/>
      <c r="D41" s="68"/>
      <c r="E41" s="49"/>
    </row>
    <row r="42" spans="1:5" ht="14.5" x14ac:dyDescent="0.35">
      <c r="A42" s="95"/>
      <c r="B42" s="68"/>
      <c r="C42" s="68"/>
      <c r="D42" s="68"/>
      <c r="E42" s="49">
        <v>-22.712</v>
      </c>
    </row>
    <row r="43" spans="1:5" x14ac:dyDescent="0.2">
      <c r="A43" s="96" t="s">
        <v>98</v>
      </c>
      <c r="B43" s="68"/>
      <c r="C43" s="68"/>
      <c r="D43" s="68"/>
      <c r="E43" s="49"/>
    </row>
    <row r="44" spans="1:5" ht="20" x14ac:dyDescent="0.2">
      <c r="A44" s="97" t="s">
        <v>97</v>
      </c>
      <c r="B44" s="68"/>
      <c r="C44" s="68"/>
      <c r="D44" s="68"/>
      <c r="E44" s="49"/>
    </row>
    <row r="45" spans="1:5" x14ac:dyDescent="0.2">
      <c r="A45" s="94"/>
      <c r="B45" s="68"/>
      <c r="C45" s="68"/>
      <c r="D45" s="68"/>
      <c r="E45" s="49"/>
    </row>
    <row r="46" spans="1:5" s="101" customFormat="1" ht="14.5" x14ac:dyDescent="0.35">
      <c r="A46" s="118" t="s">
        <v>90</v>
      </c>
      <c r="B46" s="122"/>
      <c r="C46" s="122"/>
      <c r="D46" s="122"/>
      <c r="E46" s="122"/>
    </row>
    <row r="47" spans="1:5" x14ac:dyDescent="0.2">
      <c r="A47" s="87" t="s">
        <v>18</v>
      </c>
      <c r="B47" s="88"/>
      <c r="C47" s="88"/>
      <c r="D47" s="88"/>
      <c r="E47" s="105"/>
    </row>
    <row r="48" spans="1:5" ht="11.5" customHeight="1" x14ac:dyDescent="0.2">
      <c r="A48" s="85" t="s">
        <v>79</v>
      </c>
      <c r="B48" s="89"/>
      <c r="C48" s="89"/>
      <c r="D48" s="90">
        <v>364.34199999999998</v>
      </c>
      <c r="E48" s="90">
        <v>-5.2789999999999999</v>
      </c>
    </row>
    <row r="49" spans="1:5" s="101" customFormat="1" ht="65" customHeight="1" x14ac:dyDescent="0.2">
      <c r="A49" s="111" t="s">
        <v>101</v>
      </c>
      <c r="B49" s="89"/>
      <c r="C49" s="89"/>
      <c r="D49" s="90"/>
      <c r="E49" s="90"/>
    </row>
    <row r="50" spans="1:5" x14ac:dyDescent="0.2">
      <c r="A50" s="28"/>
      <c r="B50" s="28"/>
      <c r="C50" s="28"/>
      <c r="D50" s="28"/>
      <c r="E50" s="29"/>
    </row>
    <row r="51" spans="1:5" x14ac:dyDescent="0.2">
      <c r="A51" s="11"/>
      <c r="B51" s="2"/>
      <c r="C51" s="2"/>
      <c r="D51" s="50"/>
      <c r="E51" s="2"/>
    </row>
    <row r="52" spans="1:5" x14ac:dyDescent="0.2">
      <c r="A52" s="12"/>
      <c r="B52" s="38"/>
      <c r="C52" s="38"/>
      <c r="D52" s="38"/>
      <c r="E52" s="38"/>
    </row>
  </sheetData>
  <mergeCells count="7">
    <mergeCell ref="A46:E46"/>
    <mergeCell ref="A38:E38"/>
    <mergeCell ref="A1:E1"/>
    <mergeCell ref="A12:E12"/>
    <mergeCell ref="A23:E23"/>
    <mergeCell ref="A14:E14"/>
    <mergeCell ref="A18:E18"/>
  </mergeCells>
  <conditionalFormatting sqref="A42">
    <cfRule type="cellIs" dxfId="1" priority="2" stopIfTrue="1" operator="equal">
      <formula>0</formula>
    </cfRule>
  </conditionalFormatting>
  <conditionalFormatting sqref="A43">
    <cfRule type="cellIs" dxfId="0" priority="1" stopIfTrue="1" operator="equal">
      <formula>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E33"/>
  <sheetViews>
    <sheetView tabSelected="1" workbookViewId="0">
      <selection activeCell="E10" sqref="E10"/>
    </sheetView>
  </sheetViews>
  <sheetFormatPr defaultColWidth="9.1796875" defaultRowHeight="10" x14ac:dyDescent="0.2"/>
  <cols>
    <col min="1" max="1" width="46.81640625" style="1" customWidth="1"/>
    <col min="2" max="4" width="10.54296875" style="1" customWidth="1"/>
    <col min="5" max="5" width="8" style="1" bestFit="1" customWidth="1"/>
    <col min="6" max="16384" width="9.1796875" style="1"/>
  </cols>
  <sheetData>
    <row r="1" spans="1:5" ht="16.5" customHeight="1" x14ac:dyDescent="0.2">
      <c r="A1" s="114" t="s">
        <v>15</v>
      </c>
      <c r="B1" s="114"/>
      <c r="C1" s="114"/>
      <c r="D1" s="114"/>
      <c r="E1" s="114"/>
    </row>
    <row r="2" spans="1:5" x14ac:dyDescent="0.2">
      <c r="A2" s="22"/>
      <c r="B2" s="22">
        <v>2020</v>
      </c>
      <c r="C2" s="22">
        <v>2021</v>
      </c>
      <c r="D2" s="22">
        <v>2022</v>
      </c>
      <c r="E2" s="22">
        <v>2023</v>
      </c>
    </row>
    <row r="3" spans="1:5" x14ac:dyDescent="0.2">
      <c r="A3" s="26" t="s">
        <v>42</v>
      </c>
      <c r="B3" s="31">
        <v>1883.0630000000001</v>
      </c>
      <c r="C3" s="31">
        <v>1991.6</v>
      </c>
      <c r="D3" s="31">
        <v>2113.607</v>
      </c>
      <c r="E3" s="31">
        <v>2155.5070000000001</v>
      </c>
    </row>
    <row r="4" spans="1:5" x14ac:dyDescent="0.2">
      <c r="A4" s="60" t="s">
        <v>59</v>
      </c>
      <c r="B4" s="102">
        <v>0</v>
      </c>
      <c r="C4" s="102">
        <v>0</v>
      </c>
      <c r="D4" s="102">
        <v>0</v>
      </c>
      <c r="E4" s="31"/>
    </row>
    <row r="5" spans="1:5" x14ac:dyDescent="0.2">
      <c r="A5" s="60" t="s">
        <v>60</v>
      </c>
      <c r="B5" s="102">
        <v>0</v>
      </c>
      <c r="C5" s="102">
        <v>0</v>
      </c>
      <c r="D5" s="102">
        <v>1.3</v>
      </c>
      <c r="E5" s="31"/>
    </row>
    <row r="6" spans="1:5" ht="12" x14ac:dyDescent="0.2">
      <c r="A6" s="60" t="s">
        <v>50</v>
      </c>
      <c r="B6" s="102"/>
      <c r="C6" s="102"/>
      <c r="D6" s="102"/>
      <c r="E6" s="33">
        <v>1.2999999999997272</v>
      </c>
    </row>
    <row r="7" spans="1:5" x14ac:dyDescent="0.2">
      <c r="A7" s="60" t="s">
        <v>61</v>
      </c>
      <c r="B7" s="102">
        <v>0</v>
      </c>
      <c r="C7" s="102">
        <v>0</v>
      </c>
      <c r="D7" s="102">
        <v>1.8185453143360064E-13</v>
      </c>
      <c r="E7" s="102">
        <v>44</v>
      </c>
    </row>
    <row r="8" spans="1:5" s="101" customFormat="1" x14ac:dyDescent="0.2">
      <c r="A8" s="60" t="s">
        <v>88</v>
      </c>
      <c r="B8" s="102">
        <v>0</v>
      </c>
      <c r="C8" s="102">
        <v>0</v>
      </c>
      <c r="D8" s="102">
        <v>0</v>
      </c>
      <c r="E8" s="102">
        <v>31.800000000000182</v>
      </c>
    </row>
    <row r="9" spans="1:5" x14ac:dyDescent="0.2">
      <c r="A9" s="78" t="s">
        <v>62</v>
      </c>
      <c r="B9" s="79">
        <v>0</v>
      </c>
      <c r="C9" s="79">
        <v>0</v>
      </c>
      <c r="D9" s="79">
        <v>1.3000000000001819</v>
      </c>
      <c r="E9" s="79">
        <v>77.099999999999909</v>
      </c>
    </row>
    <row r="10" spans="1:5" x14ac:dyDescent="0.2">
      <c r="A10" s="24" t="s">
        <v>89</v>
      </c>
      <c r="B10" s="34">
        <v>1883.0630000000001</v>
      </c>
      <c r="C10" s="34">
        <v>1991.6</v>
      </c>
      <c r="D10" s="34">
        <v>2114.9070000000002</v>
      </c>
      <c r="E10" s="34">
        <v>2232.607</v>
      </c>
    </row>
    <row r="11" spans="1:5" x14ac:dyDescent="0.2">
      <c r="A11" s="23"/>
      <c r="B11" s="23"/>
      <c r="C11" s="23"/>
      <c r="D11" s="23"/>
      <c r="E11" s="25"/>
    </row>
    <row r="12" spans="1:5" x14ac:dyDescent="0.2">
      <c r="A12" s="127" t="s">
        <v>17</v>
      </c>
      <c r="B12" s="127"/>
      <c r="C12" s="127"/>
      <c r="D12" s="127"/>
      <c r="E12" s="128"/>
    </row>
    <row r="13" spans="1:5" x14ac:dyDescent="0.2">
      <c r="A13" s="23"/>
      <c r="B13" s="23"/>
      <c r="C13" s="23"/>
      <c r="D13" s="23"/>
      <c r="E13" s="25"/>
    </row>
    <row r="14" spans="1:5" ht="14.5" x14ac:dyDescent="0.35">
      <c r="A14" s="118" t="s">
        <v>65</v>
      </c>
      <c r="B14" s="122"/>
      <c r="C14" s="122"/>
      <c r="D14" s="122"/>
      <c r="E14" s="122"/>
    </row>
    <row r="15" spans="1:5" x14ac:dyDescent="0.2">
      <c r="A15" s="87" t="s">
        <v>18</v>
      </c>
      <c r="B15" s="59"/>
      <c r="C15" s="59"/>
      <c r="D15" s="59"/>
      <c r="E15" s="27"/>
    </row>
    <row r="16" spans="1:5" x14ac:dyDescent="0.2">
      <c r="A16" s="59" t="s">
        <v>54</v>
      </c>
      <c r="B16" s="59"/>
      <c r="C16" s="27"/>
      <c r="D16" s="102">
        <v>1.3</v>
      </c>
      <c r="E16" s="102"/>
    </row>
    <row r="17" spans="1:5" ht="20" x14ac:dyDescent="0.2">
      <c r="A17" s="37" t="s">
        <v>72</v>
      </c>
      <c r="B17" s="59"/>
      <c r="C17" s="59"/>
      <c r="D17" s="59"/>
      <c r="E17" s="27"/>
    </row>
    <row r="18" spans="1:5" x14ac:dyDescent="0.2">
      <c r="A18" s="23"/>
      <c r="B18" s="23"/>
      <c r="C18" s="23"/>
      <c r="D18" s="23"/>
      <c r="E18" s="25"/>
    </row>
    <row r="19" spans="1:5" x14ac:dyDescent="0.2">
      <c r="A19" s="118" t="s">
        <v>43</v>
      </c>
      <c r="B19" s="118"/>
      <c r="C19" s="118"/>
      <c r="D19" s="118"/>
      <c r="E19" s="119"/>
    </row>
    <row r="20" spans="1:5" x14ac:dyDescent="0.2">
      <c r="A20" s="39" t="s">
        <v>18</v>
      </c>
      <c r="B20" s="39"/>
      <c r="C20" s="39"/>
      <c r="D20" s="39"/>
      <c r="E20" s="46"/>
    </row>
    <row r="21" spans="1:5" x14ac:dyDescent="0.2">
      <c r="A21" s="53" t="s">
        <v>54</v>
      </c>
      <c r="B21" s="53"/>
      <c r="C21" s="53"/>
      <c r="D21" s="53"/>
      <c r="E21" s="49">
        <v>1.3</v>
      </c>
    </row>
    <row r="22" spans="1:5" ht="30" x14ac:dyDescent="0.2">
      <c r="A22" s="46" t="s">
        <v>56</v>
      </c>
      <c r="B22" s="46"/>
      <c r="C22" s="46"/>
      <c r="D22" s="46"/>
      <c r="E22" s="49"/>
    </row>
    <row r="23" spans="1:5" s="101" customFormat="1" x14ac:dyDescent="0.2">
      <c r="A23" s="103"/>
      <c r="B23" s="104"/>
      <c r="C23" s="104"/>
      <c r="D23" s="104"/>
      <c r="E23" s="102"/>
    </row>
    <row r="24" spans="1:5" x14ac:dyDescent="0.2">
      <c r="A24" s="59" t="s">
        <v>84</v>
      </c>
      <c r="B24" s="59"/>
      <c r="C24" s="59"/>
      <c r="D24" s="59"/>
      <c r="E24" s="102">
        <v>44</v>
      </c>
    </row>
    <row r="25" spans="1:5" ht="40" x14ac:dyDescent="0.2">
      <c r="A25" s="46" t="s">
        <v>80</v>
      </c>
      <c r="B25" s="59"/>
      <c r="C25" s="59"/>
      <c r="D25" s="59"/>
      <c r="E25" s="27"/>
    </row>
    <row r="26" spans="1:5" s="101" customFormat="1" x14ac:dyDescent="0.2">
      <c r="A26" s="46"/>
      <c r="B26" s="104"/>
      <c r="C26" s="104"/>
      <c r="D26" s="104"/>
      <c r="E26" s="102"/>
    </row>
    <row r="27" spans="1:5" s="101" customFormat="1" ht="14.5" x14ac:dyDescent="0.35">
      <c r="A27" s="118" t="s">
        <v>90</v>
      </c>
      <c r="B27" s="122"/>
      <c r="C27" s="122"/>
      <c r="D27" s="122"/>
      <c r="E27" s="122"/>
    </row>
    <row r="28" spans="1:5" s="101" customFormat="1" x14ac:dyDescent="0.2">
      <c r="A28" s="87" t="s">
        <v>18</v>
      </c>
      <c r="B28" s="104"/>
      <c r="C28" s="104"/>
      <c r="D28" s="104"/>
      <c r="E28" s="102"/>
    </row>
    <row r="29" spans="1:5" x14ac:dyDescent="0.2">
      <c r="A29" s="104" t="s">
        <v>54</v>
      </c>
      <c r="B29" s="104"/>
      <c r="C29" s="102"/>
      <c r="D29" s="102"/>
      <c r="E29" s="102">
        <v>31.8</v>
      </c>
    </row>
    <row r="30" spans="1:5" s="101" customFormat="1" ht="30" x14ac:dyDescent="0.2">
      <c r="A30" s="105" t="s">
        <v>92</v>
      </c>
      <c r="B30" s="104"/>
      <c r="C30" s="102"/>
      <c r="D30" s="102"/>
      <c r="E30" s="102"/>
    </row>
    <row r="31" spans="1:5" x14ac:dyDescent="0.2">
      <c r="A31" s="106"/>
      <c r="B31" s="106"/>
      <c r="C31" s="106"/>
      <c r="D31" s="106"/>
      <c r="E31" s="29"/>
    </row>
    <row r="32" spans="1:5" x14ac:dyDescent="0.2">
      <c r="A32" s="11"/>
      <c r="B32" s="2"/>
      <c r="C32" s="2"/>
      <c r="D32" s="2"/>
      <c r="E32" s="2"/>
    </row>
    <row r="33" spans="1:5" x14ac:dyDescent="0.2">
      <c r="A33" s="12"/>
      <c r="B33" s="38"/>
      <c r="C33" s="38"/>
      <c r="D33" s="38"/>
      <c r="E33" s="38"/>
    </row>
  </sheetData>
  <mergeCells count="5">
    <mergeCell ref="A1:E1"/>
    <mergeCell ref="A12:E12"/>
    <mergeCell ref="A19:E19"/>
    <mergeCell ref="A14:E14"/>
    <mergeCell ref="A27:E2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7</vt:i4>
      </vt:variant>
    </vt:vector>
  </HeadingPairs>
  <TitlesOfParts>
    <vt:vector size="7" baseType="lpstr">
      <vt:lpstr>Totaal Wlz JV 2023</vt:lpstr>
      <vt:lpstr>Binnen CR</vt:lpstr>
      <vt:lpstr>pgb</vt:lpstr>
      <vt:lpstr>beheersk</vt:lpstr>
      <vt:lpstr>Overig buiten CR</vt:lpstr>
      <vt:lpstr>Nom en onverdeeld</vt:lpstr>
      <vt:lpstr>Ontv</vt:lpstr>
    </vt:vector>
  </TitlesOfParts>
  <Company>Rijksoverheid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Tabellen FBZ</dc:title>
  <dc:creator>Walter</dc:creator>
  <cp:lastModifiedBy>Ramsaran, K. (Walter)</cp:lastModifiedBy>
  <cp:lastPrinted>2014-07-29T13:23:43Z</cp:lastPrinted>
  <dcterms:created xsi:type="dcterms:W3CDTF">2012-08-06T10:08:34Z</dcterms:created>
  <dcterms:modified xsi:type="dcterms:W3CDTF">2024-05-06T08:47:22Z</dcterms:modified>
</cp:coreProperties>
</file>